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380" yWindow="65456" windowWidth="14960" windowHeight="17940" tabRatio="500" activeTab="2"/>
  </bookViews>
  <sheets>
    <sheet name="P6-4" sheetId="1" r:id="rId1"/>
    <sheet name="P7-1" sheetId="2" r:id="rId2"/>
    <sheet name="P8-1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<sst xmlns="http://schemas.openxmlformats.org/spreadsheetml/2006/main" count="36" uniqueCount="26">
  <si>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Intercompany Profit in</t>
  </si>
  <si>
    <t xml:space="preserve">December 31, 2011, Inventory of </t>
  </si>
  <si>
    <t>Pace Company</t>
  </si>
  <si>
    <t>Sand Company</t>
  </si>
  <si>
    <t>Star Company</t>
  </si>
  <si>
    <t xml:space="preserve">  Total </t>
  </si>
  <si>
    <t>Selling Company</t>
  </si>
  <si>
    <t>Pace</t>
  </si>
  <si>
    <t>Sand</t>
  </si>
  <si>
    <t>Star</t>
  </si>
  <si>
    <t>Total</t>
  </si>
  <si>
    <t xml:space="preserve">December 31, 2012, Inventory of </t>
  </si>
  <si>
    <t>Sales of Merchandise</t>
  </si>
  <si>
    <t>Pace to Sand</t>
  </si>
  <si>
    <t>Sand to Pace</t>
  </si>
  <si>
    <t>Sand to Star</t>
  </si>
  <si>
    <t>Star to pace</t>
  </si>
  <si>
    <t>Income from each company's independent operations (including sales to affiliates) for the year ended Dec 31,2012:</t>
  </si>
  <si>
    <t>Pace Company</t>
  </si>
  <si>
    <t>Sand Company</t>
  </si>
  <si>
    <t>Star Company</t>
  </si>
  <si>
    <t>Retained Earnings</t>
  </si>
  <si>
    <t>Date</t>
  </si>
  <si>
    <t>% Acquired</t>
  </si>
  <si>
    <t>Shares</t>
  </si>
  <si>
    <t>Cost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</si>
</sst>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.00_);_(&quot;$&quot;* \(#,##0.00\);_(&quot;$&quot;* &quot;-&quot;??_);_(@_)"/>
    <numFmt numFmtId="166" formatCode="0.000%"/>
    <numFmt numFmtId="167" formatCode="0.0000%"/>
    <numFmt numFmtId="168" formatCode="0.0000%"/>
    <numFmt numFmtId="169" formatCode="0.000%"/>
    <numFmt numFmtId="170" formatCode="0.0%"/>
    <numFmt numFmtId="171" formatCode="0%"/>
    <numFmt numFmtId="172" formatCode="_(&quot;$&quot;* #,##0.00_);_(&quot;$&quot;* \(#,##0.00\);_(&quot;$&quot;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0" applyNumberFormat="1" applyAlignment="1">
      <alignment/>
    </xf>
    <xf numFmtId="15" fontId="0" fillId="0" borderId="0" xfId="0" applyNumberFormat="1" applyAlignment="1">
      <alignment/>
    </xf>
    <xf numFmtId="44" fontId="0" fillId="0" borderId="0" xfId="0" applyNumberFormat="1" applyAlignment="1">
      <alignment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7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38" sqref="B38"/>
    </sheetView>
  </sheetViews>
  <sheetFormatPr defaultColWidth="11.00390625" defaultRowHeight="12.75"/>
  <cols>
    <col min="1" max="1" width="17.625" style="0" customWidth="1"/>
    <col min="2" max="2" width="11.75390625" style="0" bestFit="1" customWidth="1"/>
    <col min="3" max="3" width="14.125" style="0" customWidth="1"/>
    <col min="4" max="4" width="12.00390625" style="0" customWidth="1"/>
  </cols>
  <sheetData>
    <row r="1" spans="3:4" ht="12.75">
      <c r="C1" s="5" t="s">
        <v>0</v>
      </c>
      <c r="D1" s="5"/>
    </row>
    <row r="2" spans="3:4" ht="12.75">
      <c r="C2" s="5" t="s">
        <v>1</v>
      </c>
      <c r="D2" s="5"/>
    </row>
    <row r="4" spans="1:6" ht="12.75">
      <c r="A4" s="2" t="s">
        <v>6</v>
      </c>
      <c r="B4" s="2"/>
      <c r="C4" s="2" t="s">
        <v>7</v>
      </c>
      <c r="D4" s="2" t="s">
        <v>8</v>
      </c>
      <c r="E4" s="2" t="s">
        <v>9</v>
      </c>
      <c r="F4" s="2" t="s">
        <v>10</v>
      </c>
    </row>
    <row r="6" spans="1:6" ht="12.75">
      <c r="A6" t="s">
        <v>2</v>
      </c>
      <c r="C6" s="3"/>
      <c r="D6" s="3">
        <v>7000</v>
      </c>
      <c r="E6" s="3"/>
      <c r="F6" s="3">
        <f>D6</f>
        <v>7000</v>
      </c>
    </row>
    <row r="7" spans="1:6" ht="12.75">
      <c r="A7" t="s">
        <v>3</v>
      </c>
      <c r="C7" s="3">
        <v>5000</v>
      </c>
      <c r="D7" s="3"/>
      <c r="E7" s="3">
        <v>3000</v>
      </c>
      <c r="F7" s="3">
        <f>C7+E7</f>
        <v>8000</v>
      </c>
    </row>
    <row r="8" spans="1:6" ht="12.75">
      <c r="A8" t="s">
        <v>4</v>
      </c>
      <c r="C8" s="3">
        <v>8000</v>
      </c>
      <c r="D8" s="3"/>
      <c r="E8" s="3"/>
      <c r="F8" s="3">
        <f>C8</f>
        <v>8000</v>
      </c>
    </row>
    <row r="9" spans="1:6" ht="13.5" thickBot="1">
      <c r="A9" t="s">
        <v>5</v>
      </c>
      <c r="C9" s="4">
        <f>C7+C8</f>
        <v>13000</v>
      </c>
      <c r="D9" s="4">
        <f>D6</f>
        <v>7000</v>
      </c>
      <c r="E9" s="4">
        <f>E7</f>
        <v>3000</v>
      </c>
      <c r="F9" s="4">
        <f>F6+F7+F8</f>
        <v>23000</v>
      </c>
    </row>
    <row r="10" ht="13.5" thickTop="1"/>
    <row r="12" spans="3:4" ht="12.75">
      <c r="C12" s="5" t="s">
        <v>0</v>
      </c>
      <c r="D12" s="5"/>
    </row>
    <row r="13" spans="3:4" ht="12.75">
      <c r="C13" s="5" t="s">
        <v>11</v>
      </c>
      <c r="D13" s="5"/>
    </row>
    <row r="15" spans="1:6" ht="12.75">
      <c r="A15" s="2" t="s">
        <v>6</v>
      </c>
      <c r="B15" s="2"/>
      <c r="C15" s="2" t="s">
        <v>7</v>
      </c>
      <c r="D15" s="2" t="s">
        <v>8</v>
      </c>
      <c r="E15" s="2" t="s">
        <v>9</v>
      </c>
      <c r="F15" s="2" t="s">
        <v>10</v>
      </c>
    </row>
    <row r="17" spans="1:6" ht="12.75">
      <c r="A17" t="s">
        <v>2</v>
      </c>
      <c r="C17" s="3"/>
      <c r="D17" s="3">
        <v>2000</v>
      </c>
      <c r="E17" s="3"/>
      <c r="F17" s="3">
        <f>D17</f>
        <v>2000</v>
      </c>
    </row>
    <row r="18" spans="1:6" ht="12.75">
      <c r="A18" t="s">
        <v>3</v>
      </c>
      <c r="C18" s="3">
        <v>6000</v>
      </c>
      <c r="D18" s="3"/>
      <c r="E18" s="3">
        <v>9000</v>
      </c>
      <c r="F18" s="3">
        <f>C18+E18</f>
        <v>15000</v>
      </c>
    </row>
    <row r="19" spans="1:6" ht="12.75">
      <c r="A19" t="s">
        <v>4</v>
      </c>
      <c r="C19" s="3">
        <v>4000</v>
      </c>
      <c r="D19" s="3"/>
      <c r="E19" s="3"/>
      <c r="F19" s="3">
        <f>C19</f>
        <v>4000</v>
      </c>
    </row>
    <row r="20" spans="1:6" ht="13.5" thickBot="1">
      <c r="A20" t="s">
        <v>5</v>
      </c>
      <c r="C20" s="4">
        <f>C18+C19</f>
        <v>10000</v>
      </c>
      <c r="D20" s="4">
        <f>D17</f>
        <v>2000</v>
      </c>
      <c r="E20" s="4">
        <f>E18</f>
        <v>9000</v>
      </c>
      <c r="F20" s="4">
        <f>F17+F18+F19</f>
        <v>21000</v>
      </c>
    </row>
    <row r="21" ht="13.5" thickTop="1"/>
    <row r="23" spans="1:2" ht="12.75">
      <c r="A23" s="6" t="s">
        <v>12</v>
      </c>
      <c r="B23" s="6"/>
    </row>
    <row r="25" spans="1:2" ht="12.75">
      <c r="A25" t="s">
        <v>13</v>
      </c>
      <c r="B25" s="3">
        <v>40000</v>
      </c>
    </row>
    <row r="26" spans="1:2" ht="12.75">
      <c r="A26" t="s">
        <v>14</v>
      </c>
      <c r="B26" s="3">
        <v>60000</v>
      </c>
    </row>
    <row r="27" spans="1:2" ht="12.75">
      <c r="A27" t="s">
        <v>15</v>
      </c>
      <c r="B27" s="3">
        <v>75000</v>
      </c>
    </row>
    <row r="28" spans="1:2" ht="12.75">
      <c r="A28" t="s">
        <v>16</v>
      </c>
      <c r="B28" s="3">
        <v>50000</v>
      </c>
    </row>
    <row r="29" ht="13.5" thickBot="1">
      <c r="B29" s="4">
        <f>SUM(B25:B28)</f>
        <v>225000</v>
      </c>
    </row>
    <row r="30" ht="13.5" thickTop="1"/>
    <row r="32" spans="1:5" ht="30.75" customHeight="1">
      <c r="A32" s="7" t="s">
        <v>17</v>
      </c>
      <c r="B32" s="7"/>
      <c r="C32" s="7"/>
      <c r="D32" s="7"/>
      <c r="E32" s="7"/>
    </row>
    <row r="34" spans="1:2" ht="12.75">
      <c r="A34" t="s">
        <v>18</v>
      </c>
      <c r="B34" s="8">
        <v>200000</v>
      </c>
    </row>
    <row r="35" spans="1:2" ht="12.75">
      <c r="A35" t="s">
        <v>19</v>
      </c>
      <c r="B35" s="8">
        <v>150000</v>
      </c>
    </row>
    <row r="36" spans="1:2" ht="12.75">
      <c r="A36" t="s">
        <v>20</v>
      </c>
      <c r="B36" s="8">
        <v>125000</v>
      </c>
    </row>
  </sheetData>
  <mergeCells count="6">
    <mergeCell ref="C1:D1"/>
    <mergeCell ref="C2:D2"/>
    <mergeCell ref="C12:D12"/>
    <mergeCell ref="C13:D13"/>
    <mergeCell ref="A23:B23"/>
    <mergeCell ref="A32:E3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B17" sqref="B17"/>
    </sheetView>
  </sheetViews>
  <sheetFormatPr defaultColWidth="11.00390625" defaultRowHeight="12.75"/>
  <cols>
    <col min="2" max="2" width="15.875" style="0" bestFit="1" customWidth="1"/>
    <col min="4" max="4" width="13.125" style="0" bestFit="1" customWidth="1"/>
  </cols>
  <sheetData>
    <row r="2" ht="12.75">
      <c r="B2" s="2" t="s">
        <v>21</v>
      </c>
    </row>
    <row r="3" spans="1:2" ht="12.75">
      <c r="A3" s="9">
        <v>38717</v>
      </c>
      <c r="B3" s="10">
        <v>260000</v>
      </c>
    </row>
    <row r="4" spans="1:2" ht="12.75">
      <c r="A4" s="9">
        <v>39082</v>
      </c>
      <c r="B4" s="10">
        <v>540000</v>
      </c>
    </row>
    <row r="5" spans="1:2" ht="12.75">
      <c r="A5" s="9">
        <v>39447</v>
      </c>
      <c r="B5" s="10">
        <v>630000</v>
      </c>
    </row>
    <row r="6" spans="1:2" ht="12.75">
      <c r="A6" s="9">
        <v>39813</v>
      </c>
      <c r="B6" s="10">
        <v>820000</v>
      </c>
    </row>
    <row r="8" spans="1:4" ht="12.75">
      <c r="A8" s="2" t="s">
        <v>22</v>
      </c>
      <c r="B8" s="2" t="s">
        <v>23</v>
      </c>
      <c r="C8" s="2" t="s">
        <v>24</v>
      </c>
      <c r="D8" s="2" t="s">
        <v>25</v>
      </c>
    </row>
    <row r="9" spans="1:4" ht="12.75">
      <c r="A9" s="13">
        <v>38717</v>
      </c>
      <c r="B9" s="14">
        <v>0.1</v>
      </c>
      <c r="C9" s="15">
        <v>30000</v>
      </c>
      <c r="D9" s="16">
        <v>365000</v>
      </c>
    </row>
    <row r="10" spans="1:4" ht="12.75">
      <c r="A10" s="13">
        <v>39082</v>
      </c>
      <c r="B10" s="14">
        <v>0.25</v>
      </c>
      <c r="C10" s="15">
        <v>75000</v>
      </c>
      <c r="D10" s="16">
        <v>960000</v>
      </c>
    </row>
    <row r="11" spans="1:4" ht="12.75">
      <c r="A11" s="13">
        <v>39447</v>
      </c>
      <c r="B11" s="14">
        <v>0.45</v>
      </c>
      <c r="C11" s="15">
        <v>135000</v>
      </c>
      <c r="D11" s="16">
        <v>1890000</v>
      </c>
    </row>
    <row r="12" spans="1:4" ht="12.75">
      <c r="A12" s="1"/>
      <c r="B12" s="17">
        <f>SUM(B9:B11)</f>
        <v>0.8</v>
      </c>
      <c r="C12" s="1"/>
      <c r="D12" s="16"/>
    </row>
    <row r="13" spans="1:4" ht="12.75">
      <c r="A13" s="1"/>
      <c r="B13" s="14"/>
      <c r="C13" s="1"/>
      <c r="D13" s="16"/>
    </row>
    <row r="14" spans="2:4" ht="12.75">
      <c r="B14" s="11"/>
      <c r="D14" s="12"/>
    </row>
    <row r="15" spans="2:4" ht="12.75">
      <c r="B15" s="11"/>
      <c r="D15" s="12"/>
    </row>
    <row r="16" spans="2:4" ht="12.75">
      <c r="B16" s="11"/>
      <c r="D16" s="12"/>
    </row>
    <row r="17" spans="2:4" ht="12.75">
      <c r="B17" s="11"/>
      <c r="D17" s="12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Browning</dc:creator>
  <cp:keywords/>
  <dc:description/>
  <cp:lastModifiedBy>Melissa Browning</cp:lastModifiedBy>
  <dcterms:created xsi:type="dcterms:W3CDTF">2012-11-05T02:28:10Z</dcterms:created>
  <dcterms:modified xsi:type="dcterms:W3CDTF">2012-11-06T03:57:46Z</dcterms:modified>
  <cp:category/>
  <cp:version/>
  <cp:contentType/>
  <cp:contentStatus/>
</cp:coreProperties>
</file>