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9200" windowHeight="12030" activeTab="1"/>
  </bookViews>
  <sheets>
    <sheet name="Income Stat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<sst xmlns="http://schemas.openxmlformats.org/spreadsheetml/2006/main" count="46" uniqueCount="45">
  <si>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Strident Marks, Inc.</t>
  </si>
  <si>
    <t>Income Statement</t>
  </si>
  <si>
    <t>For the Year Ended December 31, 2006</t>
  </si>
  <si>
    <t>Revenue</t>
  </si>
  <si>
    <t>Net Sales</t>
  </si>
  <si>
    <t>Cost of Goods Sold</t>
  </si>
  <si>
    <t>Gross Margin</t>
  </si>
  <si>
    <t>Expenses</t>
  </si>
  <si>
    <t>Selling General &amp; Administrative</t>
  </si>
  <si>
    <t>Depreciation Expense</t>
  </si>
  <si>
    <t>Income Before Interest and Taxes</t>
  </si>
  <si>
    <t>Interest Expense</t>
  </si>
  <si>
    <t>Income Before Taxes</t>
  </si>
  <si>
    <t>Income Tax Expense</t>
  </si>
  <si>
    <t>Net Income</t>
  </si>
  <si>
    <t>Beginning Retained Earnings</t>
  </si>
  <si>
    <t>Dividends</t>
  </si>
  <si>
    <t>Ending Retained Earnings</t>
  </si>
  <si>
    <t>Balance Sheet</t>
  </si>
  <si>
    <t xml:space="preserve"> December 31, 2006</t>
  </si>
  <si>
    <t>Assets</t>
  </si>
  <si>
    <t>Current Assets</t>
  </si>
  <si>
    <t>Cash</t>
  </si>
  <si>
    <t>Accounts Receivable</t>
  </si>
  <si>
    <t>Inventories</t>
  </si>
  <si>
    <t xml:space="preserve">  Total current assets</t>
  </si>
  <si>
    <t>Property, Plant &amp; Equipment</t>
  </si>
  <si>
    <t>less Accumulated Depreciation</t>
  </si>
  <si>
    <t>Net Property, Plant &amp; Equipment</t>
  </si>
  <si>
    <t>Total Assets</t>
  </si>
  <si>
    <t>Liabilities &amp; Shareholder's Equity</t>
  </si>
  <si>
    <t>Accounts Payable</t>
  </si>
  <si>
    <t>Accrued Liabilities</t>
  </si>
  <si>
    <t>Interest Payable</t>
  </si>
  <si>
    <t>Income Taxes Payable</t>
  </si>
  <si>
    <t>Dividends Payable</t>
  </si>
  <si>
    <t>Total current liabilities</t>
  </si>
  <si>
    <t>Long-term debt</t>
  </si>
  <si>
    <t xml:space="preserve">  Total liabilities</t>
  </si>
  <si>
    <t>Common stock at par</t>
  </si>
  <si>
    <t>Retained Earnings</t>
  </si>
  <si>
    <t>Treasury stock - at cost</t>
  </si>
  <si>
    <t>Total Shareholders Equity</t>
  </si>
  <si>
    <t>Total liabilities and shareholders equity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</si>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</sst>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7" sqref="C27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6" t="s">
        <v>0</v>
      </c>
      <c r="B1" s="6"/>
      <c r="C1" s="6"/>
    </row>
    <row r="2" spans="1:3" ht="12.75">
      <c r="A2" s="6" t="s">
        <v>1</v>
      </c>
      <c r="B2" s="6"/>
      <c r="C2" s="6"/>
    </row>
    <row r="3" spans="1:3" ht="12.75">
      <c r="A3" s="6" t="s">
        <v>2</v>
      </c>
      <c r="B3" s="6"/>
      <c r="C3" s="6"/>
    </row>
    <row r="5" ht="12.75">
      <c r="A5" t="s">
        <v>3</v>
      </c>
    </row>
    <row r="6" spans="1:3" ht="12.75">
      <c r="A6" t="s">
        <v>4</v>
      </c>
      <c r="C6" s="1">
        <v>8994000</v>
      </c>
    </row>
    <row r="7" spans="1:3" ht="12.75">
      <c r="A7" t="s">
        <v>5</v>
      </c>
      <c r="C7" s="2">
        <v>3759600</v>
      </c>
    </row>
    <row r="8" spans="1:3" ht="12.75">
      <c r="A8" t="s">
        <v>6</v>
      </c>
      <c r="C8" s="1">
        <f>C6-C7</f>
        <v>5234400</v>
      </c>
    </row>
    <row r="9" spans="2:3" ht="12.75">
      <c r="B9" s="1"/>
      <c r="C9" s="1"/>
    </row>
    <row r="10" spans="1:3" ht="12.75">
      <c r="A10" t="s">
        <v>7</v>
      </c>
      <c r="B10" s="1"/>
      <c r="C10" s="1"/>
    </row>
    <row r="11" spans="1:3" ht="12.75">
      <c r="A11" t="s">
        <v>8</v>
      </c>
      <c r="B11" s="1">
        <v>1245900</v>
      </c>
      <c r="C11" s="1"/>
    </row>
    <row r="12" spans="1:3" ht="12.75">
      <c r="A12" t="s">
        <v>9</v>
      </c>
      <c r="B12" s="2">
        <v>350000</v>
      </c>
      <c r="C12" s="2">
        <f>SUM(B11:B12)</f>
        <v>1595900</v>
      </c>
    </row>
    <row r="13" spans="1:3" ht="12.75">
      <c r="A13" t="s">
        <v>10</v>
      </c>
      <c r="B13" s="1"/>
      <c r="C13" s="1">
        <f>C8-C12</f>
        <v>3638500</v>
      </c>
    </row>
    <row r="14" spans="1:3" ht="12.75">
      <c r="A14" t="s">
        <v>11</v>
      </c>
      <c r="B14" s="1"/>
      <c r="C14" s="2">
        <f>250000</f>
        <v>250000</v>
      </c>
    </row>
    <row r="15" spans="1:3" ht="12.75">
      <c r="A15" t="s">
        <v>12</v>
      </c>
      <c r="B15" s="1"/>
      <c r="C15" s="1">
        <f>C13-C14</f>
        <v>3388500</v>
      </c>
    </row>
    <row r="16" spans="1:3" ht="12.75">
      <c r="A16" t="s">
        <v>13</v>
      </c>
      <c r="B16" s="1"/>
      <c r="C16" s="2">
        <f>C15*0.3</f>
        <v>1016550</v>
      </c>
    </row>
    <row r="17" spans="1:3" ht="12.75">
      <c r="A17" t="s">
        <v>14</v>
      </c>
      <c r="B17" s="1"/>
      <c r="C17" s="1">
        <f>C15-C16</f>
        <v>2371950</v>
      </c>
    </row>
    <row r="18" spans="2:3" ht="12.75">
      <c r="B18" s="1"/>
      <c r="C18" s="1"/>
    </row>
    <row r="19" spans="1:3" ht="12.75">
      <c r="A19" t="s">
        <v>15</v>
      </c>
      <c r="B19" s="1"/>
      <c r="C19" s="1">
        <v>1500000</v>
      </c>
    </row>
    <row r="20" spans="1:3" ht="12.75">
      <c r="A20" t="s">
        <v>16</v>
      </c>
      <c r="B20" s="1"/>
      <c r="C20" s="2">
        <v>2400000</v>
      </c>
    </row>
    <row r="21" spans="1:3" ht="13.5" thickBot="1">
      <c r="A21" t="s">
        <v>17</v>
      </c>
      <c r="B21" s="1"/>
      <c r="C21" s="3">
        <f>C17+C19-C20</f>
        <v>1471950</v>
      </c>
    </row>
    <row r="22" spans="2:3" ht="13.5" thickTop="1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45" zoomScaleNormal="145" workbookViewId="0" topLeftCell="A1">
      <selection activeCell="F22" sqref="F22"/>
    </sheetView>
  </sheetViews>
  <sheetFormatPr defaultColWidth="9.140625" defaultRowHeight="12.75"/>
  <cols>
    <col min="1" max="1" width="33.8515625" style="0" bestFit="1" customWidth="1"/>
    <col min="2" max="2" width="2.00390625" style="0" customWidth="1"/>
    <col min="3" max="3" width="10.57421875" style="0" bestFit="1" customWidth="1"/>
  </cols>
  <sheetData>
    <row r="1" spans="1:3" ht="12.75">
      <c r="A1" s="6" t="s">
        <v>0</v>
      </c>
      <c r="B1" s="6"/>
      <c r="C1" s="6"/>
    </row>
    <row r="2" spans="1:3" ht="12.75">
      <c r="A2" s="6" t="s">
        <v>18</v>
      </c>
      <c r="B2" s="6"/>
      <c r="C2" s="6"/>
    </row>
    <row r="3" spans="1:3" ht="12.75">
      <c r="A3" s="6" t="s">
        <v>19</v>
      </c>
      <c r="B3" s="6"/>
      <c r="C3" s="6"/>
    </row>
    <row r="5" ht="12.75">
      <c r="A5" t="s">
        <v>20</v>
      </c>
    </row>
    <row r="7" ht="12.75">
      <c r="A7" t="s">
        <v>21</v>
      </c>
    </row>
    <row r="8" spans="1:3" ht="12.75">
      <c r="A8" t="s">
        <v>22</v>
      </c>
      <c r="C8" s="1">
        <f>1431000-26280-67770</f>
        <v>1336950</v>
      </c>
    </row>
    <row r="9" spans="1:3" ht="12.75">
      <c r="A9" t="s">
        <v>23</v>
      </c>
      <c r="C9" s="1">
        <v>900000</v>
      </c>
    </row>
    <row r="10" spans="1:3" ht="12.75">
      <c r="A10" t="s">
        <v>24</v>
      </c>
      <c r="C10" s="2">
        <v>7500000</v>
      </c>
    </row>
    <row r="11" spans="1:3" ht="12.75">
      <c r="A11" t="s">
        <v>25</v>
      </c>
      <c r="C11" s="1">
        <f>SUM(C7:C10)</f>
        <v>9736950</v>
      </c>
    </row>
    <row r="12" ht="12.75">
      <c r="C12" s="1"/>
    </row>
    <row r="13" spans="1:3" ht="12.75">
      <c r="A13" t="s">
        <v>26</v>
      </c>
      <c r="C13" s="1">
        <v>625000</v>
      </c>
    </row>
    <row r="14" spans="1:3" ht="12.75">
      <c r="A14" t="s">
        <v>27</v>
      </c>
      <c r="C14" s="2">
        <v>111000</v>
      </c>
    </row>
    <row r="15" spans="1:3" ht="12.75">
      <c r="A15" t="s">
        <v>28</v>
      </c>
      <c r="C15" s="5">
        <f>C13-C14</f>
        <v>514000</v>
      </c>
    </row>
    <row r="16" ht="12.75">
      <c r="C16" s="1"/>
    </row>
    <row r="17" spans="1:3" ht="13.5" thickBot="1">
      <c r="A17" t="s">
        <v>29</v>
      </c>
      <c r="C17" s="4">
        <f>C11+C15</f>
        <v>10250950</v>
      </c>
    </row>
    <row r="18" ht="13.5" thickTop="1">
      <c r="C18" s="1"/>
    </row>
    <row r="19" spans="1:3" ht="12.75">
      <c r="A19" t="s">
        <v>30</v>
      </c>
      <c r="C19" s="1"/>
    </row>
    <row r="20" ht="12.75">
      <c r="C20" s="1"/>
    </row>
    <row r="21" spans="1:3" ht="12.75">
      <c r="A21" t="s">
        <v>31</v>
      </c>
      <c r="C21" s="1">
        <v>420000</v>
      </c>
    </row>
    <row r="22" spans="1:3" ht="12.75">
      <c r="A22" t="s">
        <v>32</v>
      </c>
      <c r="C22" s="1">
        <v>484000</v>
      </c>
    </row>
    <row r="23" spans="1:3" ht="12.75">
      <c r="A23" t="s">
        <v>33</v>
      </c>
      <c r="C23" s="1">
        <v>2500000</v>
      </c>
    </row>
    <row r="24" spans="1:3" ht="12.75">
      <c r="A24" t="s">
        <v>34</v>
      </c>
      <c r="C24" s="1">
        <v>900000</v>
      </c>
    </row>
    <row r="25" spans="1:3" ht="12.75">
      <c r="A25" t="s">
        <v>35</v>
      </c>
      <c r="C25" s="2">
        <v>2400000</v>
      </c>
    </row>
    <row r="26" spans="1:3" ht="12.75">
      <c r="A26" t="s">
        <v>36</v>
      </c>
      <c r="C26" s="1">
        <f>SUM(C21:C25)</f>
        <v>6704000</v>
      </c>
    </row>
    <row r="27" ht="12.75">
      <c r="C27" s="1"/>
    </row>
    <row r="28" spans="1:3" ht="12.75">
      <c r="A28" t="s">
        <v>37</v>
      </c>
      <c r="C28" s="2">
        <v>1750000</v>
      </c>
    </row>
    <row r="29" spans="1:3" ht="12.75">
      <c r="A29" t="s">
        <v>38</v>
      </c>
      <c r="C29" s="1">
        <f>C26+C28</f>
        <v>8454000</v>
      </c>
    </row>
    <row r="30" ht="12.75">
      <c r="C30" s="1"/>
    </row>
    <row r="31" spans="1:3" ht="12.75">
      <c r="A31" t="s">
        <v>39</v>
      </c>
      <c r="C31" s="1">
        <v>425000</v>
      </c>
    </row>
    <row r="32" spans="1:3" ht="12.75">
      <c r="A32" t="s">
        <v>40</v>
      </c>
      <c r="C32" s="1">
        <v>1471950</v>
      </c>
    </row>
    <row r="33" spans="1:3" ht="12.75">
      <c r="A33" t="s">
        <v>41</v>
      </c>
      <c r="C33" s="2">
        <v>-100000</v>
      </c>
    </row>
    <row r="34" spans="1:3" ht="12.75">
      <c r="A34" t="s">
        <v>42</v>
      </c>
      <c r="C34" s="5">
        <f>SUM(C31:C33)</f>
        <v>1796950</v>
      </c>
    </row>
    <row r="35" ht="12.75">
      <c r="C35" s="1"/>
    </row>
    <row r="36" spans="1:4" ht="13.5" thickBot="1">
      <c r="A36" t="s">
        <v>43</v>
      </c>
      <c r="C36" s="4">
        <f>C29+C34</f>
        <v>10250950</v>
      </c>
      <c r="D36" s="1" t="s">
        <v>44</v>
      </c>
    </row>
    <row r="37" ht="13.5" thickTop="1"/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Morgan</dc:creator>
  <cp:keywords/>
  <dc:description/>
  <cp:lastModifiedBy>BM</cp:lastModifiedBy>
  <dcterms:created xsi:type="dcterms:W3CDTF">2007-03-23T18:56:16Z</dcterms:created>
  <dcterms:modified xsi:type="dcterms:W3CDTF">2007-06-16T21:09:54Z</dcterms:modified>
  <cp:category/>
  <cp:version/>
  <cp:contentType/>
  <cp:contentStatus/>
</cp:coreProperties>
</file>