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70" windowHeight="8670" activeTab="0"/>
  </bookViews>
  <sheets>
    <sheet name="Data for 5" sheetId="1" r:id="rId1"/>
    <sheet name="Sheet1" sheetId="2" r:id="rId2"/>
    <sheet name="Sheet2" sheetId="3" r:id="rId3"/>
    <sheet name="Sheet3" sheetId="4" r:id="rId4"/>
  </sheets>
  <definedNames>
    <definedName name="_xlfn.RTD" hidden="1">#NAME?</definedName>
  </definedNames>
  <calcPr fullCalcOnLoad="1"/>
</workbook>
</file>

<file path=xl/sharedStrings.xml><?xml version="1.0" encoding="utf-8"?>
<sst xmlns="http://schemas.openxmlformats.org/spreadsheetml/2006/main" count="14" uniqueCount="9">
  <si>
    <t>DATE</t>
  </si>
  <si>
    <t>MKTRF</t>
  </si>
  <si>
    <t>RF</t>
  </si>
  <si>
    <t>UMD</t>
  </si>
  <si>
    <t>ARMHY</t>
  </si>
  <si>
    <t xml:space="preserve">Monthly Return </t>
  </si>
  <si>
    <t>LEG</t>
  </si>
  <si>
    <t>Monthly Return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</si>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</sst>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%"/>
    <numFmt numFmtId="170" formatCode="0.00000000000000%"/>
    <numFmt numFmtId="171" formatCode="0.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"/>
    <numFmt numFmtId="178" formatCode="0.0%"/>
    <numFmt numFmtId="179" formatCode="0.00000000000"/>
    <numFmt numFmtId="180" formatCode="0.000%"/>
    <numFmt numFmtId="181" formatCode="0.00000000%"/>
    <numFmt numFmtId="182" formatCode="0.00000%"/>
    <numFmt numFmtId="183" formatCode="0.000000%"/>
    <numFmt numFmtId="184" formatCode="0.0000000%"/>
    <numFmt numFmtId="185" formatCode="0.0"/>
    <numFmt numFmtId="186" formatCode="[$-409]mmm\-yy;@"/>
    <numFmt numFmtId="187" formatCode="[$-409]dddd\,\ mmmm\ dd\,\ yyyy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0"/>
  <sheetViews>
    <sheetView tabSelected="1" workbookViewId="0" topLeftCell="A1">
      <selection activeCell="L8" sqref="L8"/>
    </sheetView>
  </sheetViews>
  <sheetFormatPr defaultColWidth="9.140625" defaultRowHeight="12.75"/>
  <sheetData>
    <row r="2" spans="2:6" ht="12.75">
      <c r="B2" s="5"/>
      <c r="C2" s="5"/>
      <c r="D2" s="5"/>
      <c r="E2" s="5"/>
      <c r="F2" s="5"/>
    </row>
    <row r="3" spans="1:9" s="1" customFormat="1" ht="25.5">
      <c r="A3" s="1" t="s">
        <v>0</v>
      </c>
      <c r="B3" s="1" t="s">
        <v>1</v>
      </c>
      <c r="C3" s="1" t="s">
        <v>2</v>
      </c>
      <c r="D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ht="12.75">
      <c r="A4" s="2">
        <v>36526</v>
      </c>
      <c r="B4">
        <v>-0.0439</v>
      </c>
      <c r="C4">
        <v>0.0041</v>
      </c>
      <c r="D4">
        <v>0.0183</v>
      </c>
      <c r="F4">
        <v>37.05</v>
      </c>
      <c r="G4" s="3">
        <f aca="true" t="shared" si="0" ref="G4:G35">(F5-F4)/F4</f>
        <v>0.23670715249662627</v>
      </c>
      <c r="H4">
        <v>15.56</v>
      </c>
      <c r="I4" s="3">
        <f aca="true" t="shared" si="1" ref="I4:I35">(H5-H4)/H4</f>
        <v>-0.06041131105398466</v>
      </c>
    </row>
    <row r="5" spans="1:9" ht="12.75">
      <c r="A5" s="2">
        <v>36557</v>
      </c>
      <c r="B5">
        <v>0.0274</v>
      </c>
      <c r="C5">
        <v>0.0043</v>
      </c>
      <c r="D5">
        <v>0.1838</v>
      </c>
      <c r="F5">
        <v>45.82</v>
      </c>
      <c r="G5" s="3">
        <f t="shared" si="0"/>
        <v>-0.23919685726756876</v>
      </c>
      <c r="H5">
        <v>14.62</v>
      </c>
      <c r="I5" s="3">
        <f t="shared" si="1"/>
        <v>0.27906976744186046</v>
      </c>
    </row>
    <row r="6" spans="1:9" ht="12.75">
      <c r="A6" s="2">
        <v>36586</v>
      </c>
      <c r="B6">
        <v>0.0488</v>
      </c>
      <c r="C6">
        <v>0.0047</v>
      </c>
      <c r="D6">
        <v>-0.0677</v>
      </c>
      <c r="F6">
        <v>34.86</v>
      </c>
      <c r="G6" s="3">
        <f t="shared" si="0"/>
        <v>-0.10699942627653472</v>
      </c>
      <c r="H6">
        <v>18.7</v>
      </c>
      <c r="I6" s="3">
        <f t="shared" si="1"/>
        <v>-0.006417112299465294</v>
      </c>
    </row>
    <row r="7" spans="1:9" ht="12.75">
      <c r="A7" s="2">
        <v>36617</v>
      </c>
      <c r="B7">
        <v>-0.0641</v>
      </c>
      <c r="C7">
        <v>0.0046</v>
      </c>
      <c r="D7">
        <v>-0.0849</v>
      </c>
      <c r="F7">
        <v>31.13</v>
      </c>
      <c r="G7" s="3">
        <f t="shared" si="0"/>
        <v>-0.18503051718599417</v>
      </c>
      <c r="H7">
        <v>18.58</v>
      </c>
      <c r="I7" s="3">
        <f t="shared" si="1"/>
        <v>-0.058127018299246415</v>
      </c>
    </row>
    <row r="8" spans="1:9" ht="12.75">
      <c r="A8" s="2">
        <v>36647</v>
      </c>
      <c r="B8">
        <v>-0.044</v>
      </c>
      <c r="C8">
        <v>0.005</v>
      </c>
      <c r="D8">
        <v>-0.0915</v>
      </c>
      <c r="F8">
        <v>25.37</v>
      </c>
      <c r="G8" s="3">
        <f t="shared" si="0"/>
        <v>0.27079227433977143</v>
      </c>
      <c r="H8">
        <v>17.5</v>
      </c>
      <c r="I8" s="3">
        <f t="shared" si="1"/>
        <v>-0.17600000000000002</v>
      </c>
    </row>
    <row r="9" spans="1:9" ht="12.75">
      <c r="A9" s="2">
        <v>36678</v>
      </c>
      <c r="B9">
        <v>0.0476</v>
      </c>
      <c r="C9">
        <v>0.004</v>
      </c>
      <c r="D9">
        <v>0.1642</v>
      </c>
      <c r="F9">
        <v>32.24</v>
      </c>
      <c r="G9" s="3">
        <f t="shared" si="0"/>
        <v>0.04373449131513637</v>
      </c>
      <c r="H9">
        <v>14.42</v>
      </c>
      <c r="I9" s="3">
        <f t="shared" si="1"/>
        <v>0.06033287101248261</v>
      </c>
    </row>
    <row r="10" spans="1:11" ht="12.75">
      <c r="A10" s="2">
        <v>36708</v>
      </c>
      <c r="B10">
        <v>-0.0219</v>
      </c>
      <c r="C10">
        <v>0.0048</v>
      </c>
      <c r="D10">
        <v>-0.0006</v>
      </c>
      <c r="F10">
        <v>33.65</v>
      </c>
      <c r="G10" s="3">
        <f t="shared" si="0"/>
        <v>0.19108469539375927</v>
      </c>
      <c r="H10">
        <v>15.29</v>
      </c>
      <c r="I10" s="3">
        <f t="shared" si="1"/>
        <v>0.017004578155657396</v>
      </c>
      <c r="K10" t="s">
        <v>8</v>
      </c>
    </row>
    <row r="11" spans="1:9" ht="12.75">
      <c r="A11" s="2">
        <v>36739</v>
      </c>
      <c r="B11">
        <v>0.0714</v>
      </c>
      <c r="C11">
        <v>0.005</v>
      </c>
      <c r="D11">
        <v>0.0573</v>
      </c>
      <c r="F11">
        <v>40.08</v>
      </c>
      <c r="G11" s="3">
        <f t="shared" si="0"/>
        <v>-0.19411177644710584</v>
      </c>
      <c r="H11">
        <v>15.55</v>
      </c>
      <c r="I11" s="3">
        <f t="shared" si="1"/>
        <v>-0.10610932475884247</v>
      </c>
    </row>
    <row r="12" spans="1:9" ht="12.75">
      <c r="A12" s="2">
        <v>36770</v>
      </c>
      <c r="B12">
        <v>-0.0562</v>
      </c>
      <c r="C12">
        <v>0.0051</v>
      </c>
      <c r="D12">
        <v>0.0218</v>
      </c>
      <c r="F12">
        <v>32.3</v>
      </c>
      <c r="G12" s="3">
        <f t="shared" si="0"/>
        <v>-0.08916408668730637</v>
      </c>
      <c r="H12">
        <v>13.9</v>
      </c>
      <c r="I12" s="3">
        <f t="shared" si="1"/>
        <v>0.03525179856115109</v>
      </c>
    </row>
    <row r="13" spans="1:9" ht="12.75">
      <c r="A13" s="2">
        <v>36800</v>
      </c>
      <c r="B13">
        <v>-0.0302</v>
      </c>
      <c r="C13">
        <v>0.0056</v>
      </c>
      <c r="D13">
        <v>-0.047</v>
      </c>
      <c r="F13">
        <v>29.42</v>
      </c>
      <c r="G13" s="3">
        <f t="shared" si="0"/>
        <v>-0.389530931339225</v>
      </c>
      <c r="H13">
        <v>14.39</v>
      </c>
      <c r="I13" s="3">
        <f t="shared" si="1"/>
        <v>0.0027797081306462227</v>
      </c>
    </row>
    <row r="14" spans="1:9" ht="12.75">
      <c r="A14" s="2">
        <v>36831</v>
      </c>
      <c r="B14">
        <v>-0.1076</v>
      </c>
      <c r="C14">
        <v>0.0051</v>
      </c>
      <c r="D14">
        <v>-0.0246</v>
      </c>
      <c r="F14">
        <v>17.96</v>
      </c>
      <c r="G14" s="3">
        <f t="shared" si="0"/>
        <v>0.23162583518930957</v>
      </c>
      <c r="H14">
        <v>14.43</v>
      </c>
      <c r="I14" s="3">
        <f t="shared" si="1"/>
        <v>0.1614691614691616</v>
      </c>
    </row>
    <row r="15" spans="1:14" ht="12.75">
      <c r="A15" s="2">
        <v>36861</v>
      </c>
      <c r="B15">
        <v>0.0153</v>
      </c>
      <c r="C15">
        <v>0.005</v>
      </c>
      <c r="D15">
        <v>0.0683</v>
      </c>
      <c r="F15">
        <v>22.12</v>
      </c>
      <c r="G15" s="3">
        <f t="shared" si="0"/>
        <v>0.022151898734177142</v>
      </c>
      <c r="H15">
        <v>16.76</v>
      </c>
      <c r="I15" s="3">
        <f t="shared" si="1"/>
        <v>0.10859188544152724</v>
      </c>
      <c r="K15" t="s">
        <v>8</v>
      </c>
      <c r="N15" t="s">
        <v>8</v>
      </c>
    </row>
    <row r="16" spans="1:9" ht="12.75">
      <c r="A16" s="2">
        <v>36892</v>
      </c>
      <c r="B16">
        <v>0.0341</v>
      </c>
      <c r="C16">
        <v>0.0054</v>
      </c>
      <c r="D16">
        <v>-0.25</v>
      </c>
      <c r="F16">
        <v>22.61</v>
      </c>
      <c r="G16" s="3">
        <f t="shared" si="0"/>
        <v>-0.4254754533392304</v>
      </c>
      <c r="H16">
        <v>18.58</v>
      </c>
      <c r="I16" s="3">
        <f t="shared" si="1"/>
        <v>-0.07319698600645853</v>
      </c>
    </row>
    <row r="17" spans="1:9" ht="12.75">
      <c r="A17" s="2">
        <v>36923</v>
      </c>
      <c r="B17">
        <v>-0.1032</v>
      </c>
      <c r="C17">
        <v>0.0039</v>
      </c>
      <c r="D17">
        <v>0.1268</v>
      </c>
      <c r="F17">
        <v>12.99</v>
      </c>
      <c r="G17" s="3">
        <f t="shared" si="0"/>
        <v>0.03772132409545806</v>
      </c>
      <c r="H17">
        <v>17.22</v>
      </c>
      <c r="I17" s="3">
        <f t="shared" si="1"/>
        <v>-0.0058072009291520255</v>
      </c>
    </row>
    <row r="18" spans="1:11" ht="12.75">
      <c r="A18" s="2">
        <v>36951</v>
      </c>
      <c r="B18">
        <v>-0.0747</v>
      </c>
      <c r="C18">
        <v>0.0044</v>
      </c>
      <c r="D18">
        <v>0.0837</v>
      </c>
      <c r="F18">
        <v>13.48</v>
      </c>
      <c r="G18" s="3">
        <f t="shared" si="0"/>
        <v>0.14243323442136496</v>
      </c>
      <c r="H18">
        <v>17.12</v>
      </c>
      <c r="I18" s="3">
        <f t="shared" si="1"/>
        <v>0.009345794392523372</v>
      </c>
      <c r="K18" t="s">
        <v>8</v>
      </c>
    </row>
    <row r="19" spans="1:9" ht="12.75">
      <c r="A19" s="2">
        <v>36982</v>
      </c>
      <c r="B19">
        <v>0.08</v>
      </c>
      <c r="C19">
        <v>0.0039</v>
      </c>
      <c r="D19">
        <v>-0.0805</v>
      </c>
      <c r="F19">
        <v>15.4</v>
      </c>
      <c r="G19" s="3">
        <f t="shared" si="0"/>
        <v>-0.07532467532467534</v>
      </c>
      <c r="H19">
        <v>17.28</v>
      </c>
      <c r="I19" s="3">
        <f t="shared" si="1"/>
        <v>0.13541666666666666</v>
      </c>
    </row>
    <row r="20" spans="1:9" ht="12.75">
      <c r="A20" s="2">
        <v>37012</v>
      </c>
      <c r="B20">
        <v>0.0074</v>
      </c>
      <c r="C20">
        <v>0.0032</v>
      </c>
      <c r="D20">
        <v>0.0209</v>
      </c>
      <c r="F20">
        <v>14.24</v>
      </c>
      <c r="G20" s="3">
        <f t="shared" si="0"/>
        <v>-0.18047752808988765</v>
      </c>
      <c r="H20">
        <v>19.62</v>
      </c>
      <c r="I20" s="3">
        <f t="shared" si="1"/>
        <v>0.005096839959225171</v>
      </c>
    </row>
    <row r="21" spans="1:9" ht="12.75">
      <c r="A21" s="2">
        <v>37043</v>
      </c>
      <c r="B21">
        <v>-0.0203</v>
      </c>
      <c r="C21">
        <v>0.0028</v>
      </c>
      <c r="D21">
        <v>0.0031</v>
      </c>
      <c r="F21">
        <v>11.67</v>
      </c>
      <c r="G21" s="3">
        <f t="shared" si="0"/>
        <v>0.03770351328191941</v>
      </c>
      <c r="H21">
        <v>19.72</v>
      </c>
      <c r="I21" s="3">
        <f t="shared" si="1"/>
        <v>0.08823529411764716</v>
      </c>
    </row>
    <row r="22" spans="1:9" ht="12.75">
      <c r="A22" s="2">
        <v>37073</v>
      </c>
      <c r="B22">
        <v>-0.0213</v>
      </c>
      <c r="C22">
        <v>0.003</v>
      </c>
      <c r="D22">
        <v>0.0551</v>
      </c>
      <c r="F22">
        <v>12.11</v>
      </c>
      <c r="G22" s="3">
        <f t="shared" si="0"/>
        <v>0.006606110652353433</v>
      </c>
      <c r="H22">
        <v>21.46</v>
      </c>
      <c r="I22" s="3">
        <f t="shared" si="1"/>
        <v>-0.01397949673811746</v>
      </c>
    </row>
    <row r="23" spans="1:9" ht="12.75">
      <c r="A23" s="2">
        <v>37104</v>
      </c>
      <c r="B23">
        <v>-0.0622</v>
      </c>
      <c r="C23">
        <v>0.0031</v>
      </c>
      <c r="D23">
        <v>0.0545</v>
      </c>
      <c r="F23">
        <v>12.19</v>
      </c>
      <c r="G23" s="3">
        <f t="shared" si="0"/>
        <v>-0.1509433962264151</v>
      </c>
      <c r="H23">
        <v>21.16</v>
      </c>
      <c r="I23" s="3">
        <f t="shared" si="1"/>
        <v>-0.17107750472589797</v>
      </c>
    </row>
    <row r="24" spans="1:9" ht="12.75">
      <c r="A24" s="2">
        <v>37135</v>
      </c>
      <c r="B24">
        <v>-0.0943</v>
      </c>
      <c r="C24">
        <v>0.0028</v>
      </c>
      <c r="D24">
        <v>0.1157</v>
      </c>
      <c r="F24">
        <v>10.35</v>
      </c>
      <c r="G24" s="3">
        <f t="shared" si="0"/>
        <v>0.4589371980676329</v>
      </c>
      <c r="H24">
        <v>17.54</v>
      </c>
      <c r="I24" s="3">
        <f t="shared" si="1"/>
        <v>0.11174458380843791</v>
      </c>
    </row>
    <row r="25" spans="1:9" ht="12.75">
      <c r="A25" s="2">
        <v>37165</v>
      </c>
      <c r="B25">
        <v>0.0258</v>
      </c>
      <c r="C25">
        <v>0.0022</v>
      </c>
      <c r="D25">
        <v>-0.0845</v>
      </c>
      <c r="F25">
        <v>15.1</v>
      </c>
      <c r="G25" s="3">
        <f t="shared" si="0"/>
        <v>0.056291390728476796</v>
      </c>
      <c r="H25">
        <v>19.5</v>
      </c>
      <c r="I25" s="3">
        <f t="shared" si="1"/>
        <v>-0.0015384615384615968</v>
      </c>
    </row>
    <row r="26" spans="1:9" ht="12.75">
      <c r="A26" s="2">
        <v>37196</v>
      </c>
      <c r="B26">
        <v>0.077</v>
      </c>
      <c r="C26">
        <v>0.0017</v>
      </c>
      <c r="D26">
        <v>-0.086</v>
      </c>
      <c r="F26">
        <v>15.95</v>
      </c>
      <c r="G26" s="3">
        <f t="shared" si="0"/>
        <v>-0.0413793103448276</v>
      </c>
      <c r="H26">
        <v>19.47</v>
      </c>
      <c r="I26" s="3">
        <f t="shared" si="1"/>
        <v>0.06831022085259383</v>
      </c>
    </row>
    <row r="27" spans="1:9" ht="12.75">
      <c r="A27" s="2">
        <v>37226</v>
      </c>
      <c r="B27">
        <v>0.0163</v>
      </c>
      <c r="C27">
        <v>0.0015</v>
      </c>
      <c r="D27">
        <v>0.0003</v>
      </c>
      <c r="F27">
        <v>15.29</v>
      </c>
      <c r="G27" s="3">
        <f t="shared" si="0"/>
        <v>-0.07979071288423799</v>
      </c>
      <c r="H27">
        <v>20.8</v>
      </c>
      <c r="I27" s="3">
        <f t="shared" si="1"/>
        <v>0.053365384615384585</v>
      </c>
    </row>
    <row r="28" spans="1:9" ht="12.75">
      <c r="A28" s="2">
        <v>37257</v>
      </c>
      <c r="B28">
        <v>-0.0175</v>
      </c>
      <c r="C28">
        <v>0.0014</v>
      </c>
      <c r="D28">
        <v>0.0371</v>
      </c>
      <c r="F28">
        <v>14.07</v>
      </c>
      <c r="G28" s="3">
        <f t="shared" si="0"/>
        <v>-0.16702203269367447</v>
      </c>
      <c r="H28">
        <v>21.91</v>
      </c>
      <c r="I28" s="3">
        <f t="shared" si="1"/>
        <v>0.058877225011410274</v>
      </c>
    </row>
    <row r="29" spans="1:9" ht="12.75">
      <c r="A29" s="2">
        <v>37288</v>
      </c>
      <c r="B29">
        <v>-0.023</v>
      </c>
      <c r="C29">
        <v>0.0013</v>
      </c>
      <c r="D29">
        <v>0.0684</v>
      </c>
      <c r="F29">
        <v>11.72</v>
      </c>
      <c r="G29" s="3">
        <f t="shared" si="0"/>
        <v>0.03327645051194529</v>
      </c>
      <c r="H29">
        <v>23.2</v>
      </c>
      <c r="I29" s="3">
        <f t="shared" si="1"/>
        <v>-0.02887931034482751</v>
      </c>
    </row>
    <row r="30" spans="1:9" ht="12.75">
      <c r="A30" s="2">
        <v>37316</v>
      </c>
      <c r="B30">
        <v>0.0434</v>
      </c>
      <c r="C30">
        <v>0.0013</v>
      </c>
      <c r="D30">
        <v>-0.0167</v>
      </c>
      <c r="F30">
        <v>12.11</v>
      </c>
      <c r="G30" s="3">
        <f t="shared" si="0"/>
        <v>-0.21469859620148635</v>
      </c>
      <c r="H30">
        <v>22.53</v>
      </c>
      <c r="I30" s="3">
        <f t="shared" si="1"/>
        <v>0.06080781180648013</v>
      </c>
    </row>
    <row r="31" spans="1:9" ht="12.75">
      <c r="A31" s="2">
        <v>37347</v>
      </c>
      <c r="B31">
        <v>-0.0511</v>
      </c>
      <c r="C31">
        <v>0.0015</v>
      </c>
      <c r="D31">
        <v>0.0792</v>
      </c>
      <c r="F31">
        <v>9.51</v>
      </c>
      <c r="G31" s="3">
        <f t="shared" si="0"/>
        <v>-0.17981072555205047</v>
      </c>
      <c r="H31">
        <v>23.9</v>
      </c>
      <c r="I31" s="3">
        <f t="shared" si="1"/>
        <v>0.0008368200836821392</v>
      </c>
    </row>
    <row r="32" spans="1:9" ht="12.75">
      <c r="A32" s="2">
        <v>37377</v>
      </c>
      <c r="B32">
        <v>-0.0119</v>
      </c>
      <c r="C32">
        <v>0.0014</v>
      </c>
      <c r="D32">
        <v>0.0305</v>
      </c>
      <c r="F32">
        <v>7.8</v>
      </c>
      <c r="G32" s="3">
        <f t="shared" si="0"/>
        <v>-0.1807692307692308</v>
      </c>
      <c r="H32">
        <v>23.92</v>
      </c>
      <c r="I32" s="3">
        <f t="shared" si="1"/>
        <v>-0.10702341137123754</v>
      </c>
    </row>
    <row r="33" spans="1:9" ht="12.75">
      <c r="A33" s="2">
        <v>37408</v>
      </c>
      <c r="B33">
        <v>-0.0715</v>
      </c>
      <c r="C33">
        <v>0.0013</v>
      </c>
      <c r="D33">
        <v>0.0617</v>
      </c>
      <c r="F33">
        <v>6.39</v>
      </c>
      <c r="G33" s="3">
        <f t="shared" si="0"/>
        <v>0.0860719874804383</v>
      </c>
      <c r="H33">
        <v>21.36</v>
      </c>
      <c r="I33" s="3">
        <f t="shared" si="1"/>
        <v>-0.038857677902621644</v>
      </c>
    </row>
    <row r="34" spans="1:9" ht="12.75">
      <c r="A34" s="2">
        <v>37438</v>
      </c>
      <c r="B34">
        <v>-0.0826</v>
      </c>
      <c r="C34">
        <v>0.0015</v>
      </c>
      <c r="D34">
        <v>0.0338</v>
      </c>
      <c r="F34">
        <v>6.94</v>
      </c>
      <c r="G34" s="3">
        <f t="shared" si="0"/>
        <v>0.021613832853025858</v>
      </c>
      <c r="H34">
        <v>20.53</v>
      </c>
      <c r="I34" s="3">
        <f t="shared" si="1"/>
        <v>0.029225523623964824</v>
      </c>
    </row>
    <row r="35" spans="1:9" ht="12.75">
      <c r="A35" s="2">
        <v>37469</v>
      </c>
      <c r="B35">
        <v>0.0066</v>
      </c>
      <c r="C35">
        <v>0.0014</v>
      </c>
      <c r="D35">
        <v>0.0169</v>
      </c>
      <c r="F35">
        <v>7.09</v>
      </c>
      <c r="G35" s="3">
        <f t="shared" si="0"/>
        <v>-0.18335684062059235</v>
      </c>
      <c r="H35">
        <v>21.13</v>
      </c>
      <c r="I35" s="3">
        <f t="shared" si="1"/>
        <v>-0.14008518693800273</v>
      </c>
    </row>
    <row r="36" spans="1:9" ht="12.75">
      <c r="A36" s="2">
        <v>37500</v>
      </c>
      <c r="B36">
        <v>-0.1014</v>
      </c>
      <c r="C36">
        <v>0.0014</v>
      </c>
      <c r="D36">
        <v>0.0911</v>
      </c>
      <c r="F36">
        <v>5.79</v>
      </c>
      <c r="G36" s="3">
        <f aca="true" t="shared" si="2" ref="G36:G62">(F37-F36)/F36</f>
        <v>-0.5371329879101899</v>
      </c>
      <c r="H36">
        <v>18.17</v>
      </c>
      <c r="I36" s="3">
        <f aca="true" t="shared" si="3" ref="I36:I62">(H37-H36)/H36</f>
        <v>0.053384700055035705</v>
      </c>
    </row>
    <row r="37" spans="1:9" ht="12.75">
      <c r="A37" s="2">
        <v>37530</v>
      </c>
      <c r="B37">
        <v>0.0736</v>
      </c>
      <c r="C37">
        <v>0.0014</v>
      </c>
      <c r="D37">
        <v>-0.0518</v>
      </c>
      <c r="F37">
        <v>2.68</v>
      </c>
      <c r="G37" s="3">
        <f t="shared" si="2"/>
        <v>0.20149253731343283</v>
      </c>
      <c r="H37">
        <v>19.14</v>
      </c>
      <c r="I37" s="3">
        <f t="shared" si="3"/>
        <v>0.14472309299895506</v>
      </c>
    </row>
    <row r="38" spans="1:9" ht="12.75">
      <c r="A38" s="2">
        <v>37561</v>
      </c>
      <c r="B38">
        <v>0.0601</v>
      </c>
      <c r="C38">
        <v>0.0012</v>
      </c>
      <c r="D38">
        <v>-0.1625</v>
      </c>
      <c r="F38">
        <v>3.22</v>
      </c>
      <c r="G38" s="3">
        <f t="shared" si="2"/>
        <v>-0.1987577639751553</v>
      </c>
      <c r="H38">
        <v>21.91</v>
      </c>
      <c r="I38" s="3">
        <f t="shared" si="3"/>
        <v>-0.054313099041533607</v>
      </c>
    </row>
    <row r="39" spans="1:9" ht="12.75">
      <c r="A39" s="2">
        <v>37591</v>
      </c>
      <c r="B39">
        <v>-0.0544</v>
      </c>
      <c r="C39">
        <v>0.0011</v>
      </c>
      <c r="D39">
        <v>0.0968</v>
      </c>
      <c r="F39">
        <v>2.58</v>
      </c>
      <c r="G39" s="3">
        <f t="shared" si="2"/>
        <v>-0.1007751937984497</v>
      </c>
      <c r="H39">
        <v>20.72</v>
      </c>
      <c r="I39" s="3">
        <f t="shared" si="3"/>
        <v>-0.09990347490347493</v>
      </c>
    </row>
    <row r="40" spans="1:9" ht="12.75">
      <c r="A40" s="2">
        <v>37622</v>
      </c>
      <c r="B40">
        <v>-0.0244</v>
      </c>
      <c r="C40">
        <v>0.001</v>
      </c>
      <c r="D40">
        <v>0.0154</v>
      </c>
      <c r="F40">
        <v>2.32</v>
      </c>
      <c r="G40" s="3">
        <f t="shared" si="2"/>
        <v>0.06896551724137938</v>
      </c>
      <c r="H40">
        <v>18.65</v>
      </c>
      <c r="I40" s="3">
        <f t="shared" si="3"/>
        <v>-0.056300268096514595</v>
      </c>
    </row>
    <row r="41" spans="1:9" ht="12.75">
      <c r="A41" s="2">
        <v>37653</v>
      </c>
      <c r="B41">
        <v>-0.0163</v>
      </c>
      <c r="C41">
        <v>0.0009</v>
      </c>
      <c r="D41">
        <v>0.013</v>
      </c>
      <c r="F41">
        <v>2.48</v>
      </c>
      <c r="G41" s="3">
        <f t="shared" si="2"/>
        <v>-0.0362903225806451</v>
      </c>
      <c r="H41">
        <v>17.6</v>
      </c>
      <c r="I41" s="3">
        <f t="shared" si="3"/>
        <v>-0.03409090909090917</v>
      </c>
    </row>
    <row r="42" spans="1:9" ht="12.75">
      <c r="A42" s="2">
        <v>37681</v>
      </c>
      <c r="B42">
        <v>0.0093</v>
      </c>
      <c r="C42">
        <v>0.001</v>
      </c>
      <c r="D42">
        <v>0.015</v>
      </c>
      <c r="F42">
        <v>2.39</v>
      </c>
      <c r="G42" s="3">
        <f t="shared" si="2"/>
        <v>0.2635983263598326</v>
      </c>
      <c r="H42">
        <v>17</v>
      </c>
      <c r="I42" s="3">
        <f t="shared" si="3"/>
        <v>0.13000000000000006</v>
      </c>
    </row>
    <row r="43" spans="1:9" ht="12.75">
      <c r="A43" s="2">
        <v>37712</v>
      </c>
      <c r="B43">
        <v>0.0818</v>
      </c>
      <c r="C43">
        <v>0.001</v>
      </c>
      <c r="D43">
        <v>-0.0955</v>
      </c>
      <c r="F43">
        <v>3.02</v>
      </c>
      <c r="G43" s="3">
        <f t="shared" si="2"/>
        <v>0.28145695364238416</v>
      </c>
      <c r="H43">
        <v>19.21</v>
      </c>
      <c r="I43" s="3">
        <f t="shared" si="3"/>
        <v>0.06871421134825613</v>
      </c>
    </row>
    <row r="44" spans="1:9" ht="12.75">
      <c r="A44" s="2">
        <v>37742</v>
      </c>
      <c r="B44">
        <v>0.0626</v>
      </c>
      <c r="C44">
        <v>0.0009</v>
      </c>
      <c r="D44">
        <v>-0.1083</v>
      </c>
      <c r="F44">
        <v>3.87</v>
      </c>
      <c r="G44" s="3">
        <f t="shared" si="2"/>
        <v>-0.14211886304909568</v>
      </c>
      <c r="H44">
        <v>20.53</v>
      </c>
      <c r="I44" s="3">
        <f t="shared" si="3"/>
        <v>-0.06575742815392116</v>
      </c>
    </row>
    <row r="45" spans="1:9" ht="12.75">
      <c r="A45" s="2">
        <v>37773</v>
      </c>
      <c r="B45">
        <v>0.0153</v>
      </c>
      <c r="C45">
        <v>0.001</v>
      </c>
      <c r="D45">
        <v>-0.0103</v>
      </c>
      <c r="F45">
        <v>3.32</v>
      </c>
      <c r="G45" s="3">
        <f t="shared" si="2"/>
        <v>0.2801204819277109</v>
      </c>
      <c r="H45">
        <v>19.18</v>
      </c>
      <c r="I45" s="3">
        <f t="shared" si="3"/>
        <v>0.07977059436913457</v>
      </c>
    </row>
    <row r="46" spans="1:9" ht="12.75">
      <c r="A46" s="2">
        <v>37803</v>
      </c>
      <c r="B46">
        <v>0.0224</v>
      </c>
      <c r="C46">
        <v>0.0007</v>
      </c>
      <c r="D46">
        <v>-0.0037</v>
      </c>
      <c r="F46">
        <v>4.25</v>
      </c>
      <c r="G46" s="3">
        <f t="shared" si="2"/>
        <v>0.2635294117647059</v>
      </c>
      <c r="H46">
        <v>20.71</v>
      </c>
      <c r="I46" s="3">
        <f t="shared" si="3"/>
        <v>0.046354418155480484</v>
      </c>
    </row>
    <row r="47" spans="1:9" ht="12.75">
      <c r="A47" s="2">
        <v>37834</v>
      </c>
      <c r="B47">
        <v>0.0242</v>
      </c>
      <c r="C47">
        <v>0.0007</v>
      </c>
      <c r="D47">
        <v>-0.005</v>
      </c>
      <c r="F47">
        <v>5.37</v>
      </c>
      <c r="G47" s="3">
        <f t="shared" si="2"/>
        <v>-0.1061452513966481</v>
      </c>
      <c r="H47">
        <v>21.67</v>
      </c>
      <c r="I47" s="3">
        <f t="shared" si="3"/>
        <v>-0.059990770650669156</v>
      </c>
    </row>
    <row r="48" spans="1:9" ht="12.75">
      <c r="A48" s="2">
        <v>37865</v>
      </c>
      <c r="B48">
        <v>-0.0099</v>
      </c>
      <c r="C48">
        <v>0.0008</v>
      </c>
      <c r="D48">
        <v>-0.0008</v>
      </c>
      <c r="F48">
        <v>4.8</v>
      </c>
      <c r="G48" s="3">
        <f t="shared" si="2"/>
        <v>0.18333333333333332</v>
      </c>
      <c r="H48">
        <v>20.37</v>
      </c>
      <c r="I48" s="3">
        <f t="shared" si="3"/>
        <v>-0.03436426116838484</v>
      </c>
    </row>
    <row r="49" spans="1:9" ht="12.75">
      <c r="A49" s="2">
        <v>37895</v>
      </c>
      <c r="B49">
        <v>0.0596</v>
      </c>
      <c r="C49">
        <v>0.0007</v>
      </c>
      <c r="D49">
        <v>0.0372</v>
      </c>
      <c r="F49">
        <v>5.68</v>
      </c>
      <c r="G49" s="3">
        <f t="shared" si="2"/>
        <v>0.07218309859154932</v>
      </c>
      <c r="H49">
        <v>19.67</v>
      </c>
      <c r="I49" s="3">
        <f t="shared" si="3"/>
        <v>-0.02643619725470275</v>
      </c>
    </row>
    <row r="50" spans="1:9" ht="12.75">
      <c r="A50" s="2">
        <v>37926</v>
      </c>
      <c r="B50">
        <v>0.0159</v>
      </c>
      <c r="C50">
        <v>0.0007</v>
      </c>
      <c r="D50">
        <v>0.0164</v>
      </c>
      <c r="F50">
        <v>6.09</v>
      </c>
      <c r="G50" s="3">
        <f t="shared" si="2"/>
        <v>0.11165845648604265</v>
      </c>
      <c r="H50">
        <v>19.15</v>
      </c>
      <c r="I50" s="3">
        <f t="shared" si="3"/>
        <v>0.07049608355091391</v>
      </c>
    </row>
    <row r="51" spans="1:9" ht="12.75">
      <c r="A51" s="2">
        <v>37956</v>
      </c>
      <c r="B51">
        <v>0.0447</v>
      </c>
      <c r="C51">
        <v>0.0008</v>
      </c>
      <c r="D51">
        <v>-0.0567</v>
      </c>
      <c r="F51">
        <v>6.77</v>
      </c>
      <c r="G51" s="3">
        <f t="shared" si="2"/>
        <v>-0.014771048744460806</v>
      </c>
      <c r="H51">
        <v>20.5</v>
      </c>
      <c r="I51" s="3">
        <f t="shared" si="3"/>
        <v>0.1395121951219512</v>
      </c>
    </row>
    <row r="52" spans="1:9" ht="12.75">
      <c r="A52" s="2">
        <v>37987</v>
      </c>
      <c r="B52">
        <v>0.0224</v>
      </c>
      <c r="C52">
        <v>0.0007</v>
      </c>
      <c r="D52">
        <v>0.0254</v>
      </c>
      <c r="F52">
        <v>6.67</v>
      </c>
      <c r="G52" s="3">
        <f t="shared" si="2"/>
        <v>-0.0029985007496251236</v>
      </c>
      <c r="H52">
        <v>23.36</v>
      </c>
      <c r="I52" s="3">
        <f t="shared" si="3"/>
        <v>-0.007277397260273893</v>
      </c>
    </row>
    <row r="53" spans="1:9" ht="12.75">
      <c r="A53" s="2">
        <v>38018</v>
      </c>
      <c r="B53">
        <v>0.0149</v>
      </c>
      <c r="C53">
        <v>0.0006</v>
      </c>
      <c r="D53">
        <v>-0.0113</v>
      </c>
      <c r="F53">
        <v>6.65</v>
      </c>
      <c r="G53" s="3">
        <f t="shared" si="2"/>
        <v>-0.03308270676691739</v>
      </c>
      <c r="H53">
        <v>23.19</v>
      </c>
      <c r="I53" s="3">
        <f t="shared" si="3"/>
        <v>-0.025010780508840095</v>
      </c>
    </row>
    <row r="54" spans="1:9" ht="12.75">
      <c r="A54" s="2">
        <v>38047</v>
      </c>
      <c r="B54">
        <v>-0.0116</v>
      </c>
      <c r="C54">
        <v>0.0009</v>
      </c>
      <c r="D54">
        <v>0.0021</v>
      </c>
      <c r="F54">
        <v>6.43</v>
      </c>
      <c r="G54" s="3">
        <f t="shared" si="2"/>
        <v>-0.055987558320373165</v>
      </c>
      <c r="H54">
        <v>22.61</v>
      </c>
      <c r="I54" s="3">
        <f t="shared" si="3"/>
        <v>-0.04688191065900039</v>
      </c>
    </row>
    <row r="55" spans="1:9" ht="12.75">
      <c r="A55" s="2">
        <v>38078</v>
      </c>
      <c r="B55">
        <v>-0.025</v>
      </c>
      <c r="C55">
        <v>0.0008</v>
      </c>
      <c r="D55">
        <v>-0.0537</v>
      </c>
      <c r="F55">
        <v>6.07</v>
      </c>
      <c r="G55" s="3">
        <f t="shared" si="2"/>
        <v>0.037891268533772574</v>
      </c>
      <c r="H55">
        <v>21.55</v>
      </c>
      <c r="I55" s="3">
        <f t="shared" si="3"/>
        <v>0.11832946635730861</v>
      </c>
    </row>
    <row r="56" spans="1:9" ht="12.75">
      <c r="A56" s="2">
        <v>38108</v>
      </c>
      <c r="B56">
        <v>0.0135</v>
      </c>
      <c r="C56">
        <v>0.0006</v>
      </c>
      <c r="D56">
        <v>0.0165</v>
      </c>
      <c r="F56">
        <v>6.3</v>
      </c>
      <c r="G56" s="3">
        <f t="shared" si="2"/>
        <v>0.03968253968253968</v>
      </c>
      <c r="H56">
        <v>24.1</v>
      </c>
      <c r="I56" s="3">
        <f t="shared" si="3"/>
        <v>0.06307053941908712</v>
      </c>
    </row>
    <row r="57" spans="1:9" ht="12.75">
      <c r="A57" s="2">
        <v>38139</v>
      </c>
      <c r="B57">
        <v>0.0208</v>
      </c>
      <c r="C57">
        <v>0.0008</v>
      </c>
      <c r="D57">
        <v>0.0213</v>
      </c>
      <c r="F57">
        <v>6.55</v>
      </c>
      <c r="G57" s="3">
        <f t="shared" si="2"/>
        <v>-0.12061068702290077</v>
      </c>
      <c r="H57">
        <v>25.62</v>
      </c>
      <c r="I57" s="3">
        <f t="shared" si="3"/>
        <v>0.01249024199843873</v>
      </c>
    </row>
    <row r="58" spans="1:9" ht="12.75">
      <c r="A58" s="2">
        <v>38169</v>
      </c>
      <c r="B58">
        <v>-0.0387</v>
      </c>
      <c r="C58">
        <v>0.001</v>
      </c>
      <c r="D58">
        <v>-0.0235</v>
      </c>
      <c r="F58">
        <v>5.76</v>
      </c>
      <c r="G58" s="3">
        <f t="shared" si="2"/>
        <v>-0.2604166666666667</v>
      </c>
      <c r="H58">
        <v>25.94</v>
      </c>
      <c r="I58" s="3">
        <f t="shared" si="3"/>
        <v>-0.005782575173477337</v>
      </c>
    </row>
    <row r="59" spans="1:9" ht="12.75">
      <c r="A59" s="2">
        <v>38200</v>
      </c>
      <c r="B59">
        <v>0.0016</v>
      </c>
      <c r="C59">
        <v>0.0011</v>
      </c>
      <c r="D59">
        <v>-0.015</v>
      </c>
      <c r="F59">
        <v>4.26</v>
      </c>
      <c r="G59" s="3">
        <f t="shared" si="2"/>
        <v>0.06103286384976521</v>
      </c>
      <c r="H59">
        <v>25.79</v>
      </c>
      <c r="I59" s="3">
        <f t="shared" si="3"/>
        <v>0.05040713454827456</v>
      </c>
    </row>
    <row r="60" spans="1:9" ht="12.75">
      <c r="A60" s="2">
        <v>38231</v>
      </c>
      <c r="B60">
        <v>0.0195</v>
      </c>
      <c r="C60">
        <v>0.0011</v>
      </c>
      <c r="D60">
        <v>0.0528</v>
      </c>
      <c r="F60">
        <v>4.52</v>
      </c>
      <c r="G60" s="3">
        <f t="shared" si="2"/>
        <v>0.17035398230088508</v>
      </c>
      <c r="H60">
        <v>27.09</v>
      </c>
      <c r="I60" s="3">
        <f t="shared" si="3"/>
        <v>0.0011074197120709169</v>
      </c>
    </row>
    <row r="61" spans="1:9" ht="12.75">
      <c r="A61" s="2">
        <v>38261</v>
      </c>
      <c r="B61">
        <v>0.0167</v>
      </c>
      <c r="C61">
        <v>0.0011</v>
      </c>
      <c r="D61">
        <v>-0.0154</v>
      </c>
      <c r="F61">
        <v>5.29</v>
      </c>
      <c r="G61" s="3">
        <f t="shared" si="2"/>
        <v>0.09073724007561428</v>
      </c>
      <c r="H61">
        <v>27.12</v>
      </c>
      <c r="I61" s="3">
        <f t="shared" si="3"/>
        <v>0.0612094395280236</v>
      </c>
    </row>
    <row r="62" spans="1:9" ht="12.75">
      <c r="A62" s="2">
        <v>38292</v>
      </c>
      <c r="B62">
        <v>0.0467</v>
      </c>
      <c r="C62">
        <v>0.0015</v>
      </c>
      <c r="D62">
        <v>0.0318</v>
      </c>
      <c r="F62">
        <v>5.77</v>
      </c>
      <c r="G62" s="3">
        <f t="shared" si="2"/>
        <v>0.020797227036395166</v>
      </c>
      <c r="H62">
        <v>28.78</v>
      </c>
      <c r="I62" s="3">
        <f t="shared" si="3"/>
        <v>0.0006949270326615557</v>
      </c>
    </row>
    <row r="63" spans="1:9" ht="12.75">
      <c r="A63" s="2">
        <v>38322</v>
      </c>
      <c r="B63">
        <v>0.0336</v>
      </c>
      <c r="C63">
        <v>0.0016</v>
      </c>
      <c r="D63">
        <v>-0.0278</v>
      </c>
      <c r="F63">
        <v>5.89</v>
      </c>
      <c r="G63" s="3" t="s">
        <v>8</v>
      </c>
      <c r="H63">
        <v>28.8</v>
      </c>
      <c r="I63" s="3" t="s">
        <v>8</v>
      </c>
    </row>
    <row r="65" spans="1:12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</sheetData>
  <mergeCells count="2">
    <mergeCell ref="A65:L65"/>
    <mergeCell ref="B2:F2"/>
  </mergeCells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Ennis</dc:creator>
  <cp:keywords/>
  <dc:description/>
  <cp:lastModifiedBy>Sarah Ennis</cp:lastModifiedBy>
  <dcterms:created xsi:type="dcterms:W3CDTF">2006-05-10T02:19:27Z</dcterms:created>
  <dcterms:modified xsi:type="dcterms:W3CDTF">2006-05-10T02:49:45Z</dcterms:modified>
  <cp:category/>
  <cp:version/>
  <cp:contentType/>
  <cp:contentStatus/>
</cp:coreProperties>
</file>