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690" activeTab="4"/>
  </bookViews>
  <sheets>
    <sheet name="CONED" sheetId="1" r:id="rId1"/>
    <sheet name="DELTA" sheetId="2" r:id="rId2"/>
    <sheet name="Citi Chart" sheetId="3" r:id="rId3"/>
    <sheet name="CITI" sheetId="4" r:id="rId4"/>
    <sheet name="CAPM DATA" sheetId="5" r:id="rId5"/>
  </sheets>
  <definedNames/>
  <calcPr fullCalcOnLoad="1"/>
</workbook>
</file>

<file path=xl/sharedStrings.xml><?xml version="1.0" encoding="utf-8"?>
<sst xmlns="http://schemas.openxmlformats.org/spreadsheetml/2006/main" count="154" uniqueCount="46">
  <si>
    <t>CITICORP</t>
  </si>
  <si>
    <t>DELTA</t>
  </si>
  <si>
    <t>IBM</t>
  </si>
  <si>
    <t>TEXACO</t>
  </si>
  <si>
    <t>MARKET</t>
  </si>
  <si>
    <t>RKFREE</t>
  </si>
  <si>
    <t>DATE</t>
  </si>
  <si>
    <t>Excess Return Market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</si>
  <si>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</si>
  <si>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</si>
  <si>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</si>
  <si>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</si>
  <si>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</si>
  <si>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</si>
  <si>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</si>
  <si>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</si>
  <si>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</si>
  <si>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</si>
  <si>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</si>
  <si>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</si>
  <si>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</si>
  <si>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</si>
  <si>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</si>
  <si>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</si>
  <si>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</si>
  <si>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</si>
  <si>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</si>
  <si>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</si>
  <si>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</si>
  <si>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</si>
  <si>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</si>
  <si>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</si>
  <si>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Note that Intercept is statistically equal to 0 for Citcorp .. Hence, CAPM holds and we re-estimate model without intercept</t>
  </si>
  <si>
    <t>Model is:</t>
  </si>
  <si>
    <t>Xciti = 0.67*Xmkt</t>
  </si>
  <si>
    <t>Xdelta</t>
  </si>
  <si>
    <t>Xmarket</t>
  </si>
  <si>
    <t>Again, there is evidence that intercept is 0</t>
  </si>
  <si>
    <t xml:space="preserve">So again re-estimate the model </t>
  </si>
  <si>
    <t>Xdelta = 0.48*Xmkt</t>
  </si>
  <si>
    <t>_x001A_</t>
  </si>
  <si>
    <t>CONED</t>
  </si>
  <si>
    <t>Xconed</t>
  </si>
  <si>
    <t>XMkt</t>
  </si>
  <si>
    <t>Xciti</t>
  </si>
  <si>
    <t>Xconed = 0.011 + 0.09*XMkt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</si>
</sst>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of Xciti vs Xmkt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CITI!$B$1</c:f>
              <c:strCache>
                <c:ptCount val="1"/>
                <c:pt idx="0">
                  <c:v>XMkt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0"/>
            <c:dispRSqr val="0"/>
          </c:trendline>
          <c:xVal>
            <c:numRef>
              <c:f>CITI!$A$2:$A$120</c:f>
              <c:numCache>
                <c:ptCount val="119"/>
                <c:pt idx="0">
                  <c:v>-0.11987</c:v>
                </c:pt>
                <c:pt idx="1">
                  <c:v>-0.02394</c:v>
                </c:pt>
                <c:pt idx="2">
                  <c:v>0.053739999999999996</c:v>
                </c:pt>
                <c:pt idx="3">
                  <c:v>0.12209</c:v>
                </c:pt>
                <c:pt idx="4">
                  <c:v>-0.0001299999999999999</c:v>
                </c:pt>
                <c:pt idx="5">
                  <c:v>0.0017299999999999998</c:v>
                </c:pt>
                <c:pt idx="6">
                  <c:v>0.02672</c:v>
                </c:pt>
                <c:pt idx="7">
                  <c:v>0.08192999999999999</c:v>
                </c:pt>
                <c:pt idx="8">
                  <c:v>0.004549999999999999</c:v>
                </c:pt>
                <c:pt idx="9">
                  <c:v>-0.07784999999999999</c:v>
                </c:pt>
                <c:pt idx="10">
                  <c:v>-0.01219</c:v>
                </c:pt>
                <c:pt idx="11">
                  <c:v>-0.0259</c:v>
                </c:pt>
                <c:pt idx="12">
                  <c:v>0.03539</c:v>
                </c:pt>
                <c:pt idx="13">
                  <c:v>-0.08961000000000001</c:v>
                </c:pt>
                <c:pt idx="14">
                  <c:v>0.01831</c:v>
                </c:pt>
                <c:pt idx="15">
                  <c:v>-0.00764</c:v>
                </c:pt>
                <c:pt idx="16">
                  <c:v>0.014279999999999998</c:v>
                </c:pt>
                <c:pt idx="17">
                  <c:v>0.08785</c:v>
                </c:pt>
                <c:pt idx="18">
                  <c:v>-0.08227999999999999</c:v>
                </c:pt>
                <c:pt idx="19">
                  <c:v>0.05711</c:v>
                </c:pt>
                <c:pt idx="20">
                  <c:v>-0.02502</c:v>
                </c:pt>
                <c:pt idx="21">
                  <c:v>-0.13413</c:v>
                </c:pt>
                <c:pt idx="22">
                  <c:v>0.02181</c:v>
                </c:pt>
                <c:pt idx="23">
                  <c:v>0.10553</c:v>
                </c:pt>
                <c:pt idx="24">
                  <c:v>-0.08783</c:v>
                </c:pt>
                <c:pt idx="25">
                  <c:v>-0.09073</c:v>
                </c:pt>
                <c:pt idx="26">
                  <c:v>-0.08081</c:v>
                </c:pt>
                <c:pt idx="27">
                  <c:v>0.04047</c:v>
                </c:pt>
                <c:pt idx="28">
                  <c:v>0.0977</c:v>
                </c:pt>
                <c:pt idx="29">
                  <c:v>0.05297</c:v>
                </c:pt>
                <c:pt idx="30">
                  <c:v>-0.02902</c:v>
                </c:pt>
                <c:pt idx="31">
                  <c:v>0.02169</c:v>
                </c:pt>
                <c:pt idx="32">
                  <c:v>-0.0766</c:v>
                </c:pt>
                <c:pt idx="33">
                  <c:v>-0.05795</c:v>
                </c:pt>
                <c:pt idx="34">
                  <c:v>0.11163</c:v>
                </c:pt>
                <c:pt idx="35">
                  <c:v>0.12123</c:v>
                </c:pt>
                <c:pt idx="36">
                  <c:v>-0.07292</c:v>
                </c:pt>
                <c:pt idx="37">
                  <c:v>-0.01596</c:v>
                </c:pt>
                <c:pt idx="38">
                  <c:v>0.034749999999999996</c:v>
                </c:pt>
                <c:pt idx="39">
                  <c:v>0.07515999999999999</c:v>
                </c:pt>
                <c:pt idx="40">
                  <c:v>0.08645</c:v>
                </c:pt>
                <c:pt idx="41">
                  <c:v>-0.02428</c:v>
                </c:pt>
                <c:pt idx="42">
                  <c:v>-0.030539999999999998</c:v>
                </c:pt>
                <c:pt idx="43">
                  <c:v>-0.11969</c:v>
                </c:pt>
                <c:pt idx="44">
                  <c:v>0.02146</c:v>
                </c:pt>
                <c:pt idx="45">
                  <c:v>0.04196999999999999</c:v>
                </c:pt>
                <c:pt idx="46">
                  <c:v>0.03684</c:v>
                </c:pt>
                <c:pt idx="47">
                  <c:v>-0.0354</c:v>
                </c:pt>
                <c:pt idx="48">
                  <c:v>0.025510000000000005</c:v>
                </c:pt>
                <c:pt idx="49">
                  <c:v>-0.00946</c:v>
                </c:pt>
                <c:pt idx="50">
                  <c:v>-0.0036700000000000005</c:v>
                </c:pt>
                <c:pt idx="51">
                  <c:v>0.09128</c:v>
                </c:pt>
                <c:pt idx="52">
                  <c:v>-0.11008000000000001</c:v>
                </c:pt>
                <c:pt idx="53">
                  <c:v>-0.012140000000000001</c:v>
                </c:pt>
                <c:pt idx="54">
                  <c:v>-0.03214</c:v>
                </c:pt>
                <c:pt idx="55">
                  <c:v>0.07197</c:v>
                </c:pt>
                <c:pt idx="56">
                  <c:v>0.05337</c:v>
                </c:pt>
                <c:pt idx="57">
                  <c:v>0.3118</c:v>
                </c:pt>
                <c:pt idx="58">
                  <c:v>0.0008600000000000005</c:v>
                </c:pt>
                <c:pt idx="59">
                  <c:v>-0.10448</c:v>
                </c:pt>
                <c:pt idx="60">
                  <c:v>0.07854000000000001</c:v>
                </c:pt>
                <c:pt idx="61">
                  <c:v>0.03301</c:v>
                </c:pt>
                <c:pt idx="62">
                  <c:v>0.12514</c:v>
                </c:pt>
                <c:pt idx="63">
                  <c:v>0.09748</c:v>
                </c:pt>
                <c:pt idx="64">
                  <c:v>-0.10848999999999999</c:v>
                </c:pt>
                <c:pt idx="65">
                  <c:v>-0.02273</c:v>
                </c:pt>
                <c:pt idx="66">
                  <c:v>-0.08614</c:v>
                </c:pt>
                <c:pt idx="67">
                  <c:v>-0.013680000000000001</c:v>
                </c:pt>
                <c:pt idx="68">
                  <c:v>-0.00102</c:v>
                </c:pt>
                <c:pt idx="69">
                  <c:v>-0.12477999999999999</c:v>
                </c:pt>
                <c:pt idx="70">
                  <c:v>0.15517</c:v>
                </c:pt>
                <c:pt idx="71">
                  <c:v>0.01607</c:v>
                </c:pt>
                <c:pt idx="72">
                  <c:v>0.01688</c:v>
                </c:pt>
                <c:pt idx="73">
                  <c:v>-0.04572</c:v>
                </c:pt>
                <c:pt idx="74">
                  <c:v>-0.06163</c:v>
                </c:pt>
                <c:pt idx="75">
                  <c:v>-0.01141</c:v>
                </c:pt>
                <c:pt idx="76">
                  <c:v>-0.15427</c:v>
                </c:pt>
                <c:pt idx="77">
                  <c:v>0.07052</c:v>
                </c:pt>
                <c:pt idx="78">
                  <c:v>-0.03671</c:v>
                </c:pt>
                <c:pt idx="79">
                  <c:v>0.15548</c:v>
                </c:pt>
                <c:pt idx="80">
                  <c:v>0.0677</c:v>
                </c:pt>
                <c:pt idx="81">
                  <c:v>-0.03388</c:v>
                </c:pt>
                <c:pt idx="82">
                  <c:v>-0.00602</c:v>
                </c:pt>
                <c:pt idx="83">
                  <c:v>0.09188</c:v>
                </c:pt>
                <c:pt idx="84">
                  <c:v>0.09094000000000001</c:v>
                </c:pt>
                <c:pt idx="85">
                  <c:v>-0.02086</c:v>
                </c:pt>
                <c:pt idx="86">
                  <c:v>0.0395</c:v>
                </c:pt>
                <c:pt idx="87">
                  <c:v>0.0059900000000000005</c:v>
                </c:pt>
                <c:pt idx="88">
                  <c:v>0.08888</c:v>
                </c:pt>
                <c:pt idx="89">
                  <c:v>0.03763999999999999</c:v>
                </c:pt>
                <c:pt idx="90">
                  <c:v>-0.03562</c:v>
                </c:pt>
                <c:pt idx="91">
                  <c:v>-0.06845</c:v>
                </c:pt>
                <c:pt idx="92">
                  <c:v>-0.09071000000000001</c:v>
                </c:pt>
                <c:pt idx="93">
                  <c:v>0.08423</c:v>
                </c:pt>
                <c:pt idx="94">
                  <c:v>0.0566</c:v>
                </c:pt>
                <c:pt idx="95">
                  <c:v>0.06021</c:v>
                </c:pt>
                <c:pt idx="96">
                  <c:v>-0.0004799999999999995</c:v>
                </c:pt>
                <c:pt idx="97">
                  <c:v>0.09577000000000001</c:v>
                </c:pt>
                <c:pt idx="98">
                  <c:v>0.14792</c:v>
                </c:pt>
                <c:pt idx="99">
                  <c:v>-0.04644</c:v>
                </c:pt>
                <c:pt idx="100">
                  <c:v>0.03331</c:v>
                </c:pt>
                <c:pt idx="101">
                  <c:v>-0.04078</c:v>
                </c:pt>
                <c:pt idx="102">
                  <c:v>-0.12158000000000001</c:v>
                </c:pt>
                <c:pt idx="103">
                  <c:v>0.07857</c:v>
                </c:pt>
                <c:pt idx="104">
                  <c:v>-0.11516</c:v>
                </c:pt>
                <c:pt idx="105">
                  <c:v>0.035820000000000005</c:v>
                </c:pt>
                <c:pt idx="106">
                  <c:v>0.0058000000000000005</c:v>
                </c:pt>
                <c:pt idx="107">
                  <c:v>0.015179999999999999</c:v>
                </c:pt>
                <c:pt idx="108">
                  <c:v>0.08245999999999999</c:v>
                </c:pt>
                <c:pt idx="109">
                  <c:v>-0.07037</c:v>
                </c:pt>
                <c:pt idx="110">
                  <c:v>-0.056229999999999995</c:v>
                </c:pt>
                <c:pt idx="111">
                  <c:v>0.06793</c:v>
                </c:pt>
                <c:pt idx="112">
                  <c:v>0.047619999999999996</c:v>
                </c:pt>
                <c:pt idx="113">
                  <c:v>0.046979999999999994</c:v>
                </c:pt>
                <c:pt idx="114">
                  <c:v>0.03645</c:v>
                </c:pt>
                <c:pt idx="115">
                  <c:v>0.0284</c:v>
                </c:pt>
                <c:pt idx="116">
                  <c:v>-0.09119999999999999</c:v>
                </c:pt>
                <c:pt idx="117">
                  <c:v>-0.28557999999999995</c:v>
                </c:pt>
                <c:pt idx="118">
                  <c:v>-0.13888</c:v>
                </c:pt>
              </c:numCache>
            </c:numRef>
          </c:xVal>
          <c:yVal>
            <c:numRef>
              <c:f>CITI!$B$2:$B$120</c:f>
              <c:numCache>
                <c:ptCount val="119"/>
                <c:pt idx="0">
                  <c:v>-0.04987</c:v>
                </c:pt>
                <c:pt idx="1">
                  <c:v>0.00506</c:v>
                </c:pt>
                <c:pt idx="2">
                  <c:v>0.04474</c:v>
                </c:pt>
                <c:pt idx="3">
                  <c:v>0.05809</c:v>
                </c:pt>
                <c:pt idx="4">
                  <c:v>0.06187</c:v>
                </c:pt>
                <c:pt idx="5">
                  <c:v>0.0017299999999999998</c:v>
                </c:pt>
                <c:pt idx="6">
                  <c:v>0.06572</c:v>
                </c:pt>
                <c:pt idx="7">
                  <c:v>0.07293</c:v>
                </c:pt>
                <c:pt idx="8">
                  <c:v>-0.00445</c:v>
                </c:pt>
                <c:pt idx="9">
                  <c:v>-0.19585</c:v>
                </c:pt>
                <c:pt idx="10">
                  <c:v>0.07681</c:v>
                </c:pt>
                <c:pt idx="11">
                  <c:v>0.0081</c:v>
                </c:pt>
                <c:pt idx="12">
                  <c:v>0.050390000000000004</c:v>
                </c:pt>
                <c:pt idx="13">
                  <c:v>0.00339</c:v>
                </c:pt>
                <c:pt idx="14">
                  <c:v>0.11531</c:v>
                </c:pt>
                <c:pt idx="15">
                  <c:v>0.018359999999999998</c:v>
                </c:pt>
                <c:pt idx="16">
                  <c:v>0.00628</c:v>
                </c:pt>
                <c:pt idx="17">
                  <c:v>0.06785</c:v>
                </c:pt>
                <c:pt idx="18">
                  <c:v>-0.02028</c:v>
                </c:pt>
                <c:pt idx="19">
                  <c:v>0.08711</c:v>
                </c:pt>
                <c:pt idx="20">
                  <c:v>0.03098</c:v>
                </c:pt>
                <c:pt idx="21">
                  <c:v>-0.10613</c:v>
                </c:pt>
                <c:pt idx="22">
                  <c:v>0.10781</c:v>
                </c:pt>
                <c:pt idx="23">
                  <c:v>0.07852999999999999</c:v>
                </c:pt>
                <c:pt idx="24">
                  <c:v>0.11517</c:v>
                </c:pt>
                <c:pt idx="25">
                  <c:v>0.10127</c:v>
                </c:pt>
                <c:pt idx="26">
                  <c:v>-0.25481</c:v>
                </c:pt>
                <c:pt idx="27">
                  <c:v>0.07247</c:v>
                </c:pt>
                <c:pt idx="28">
                  <c:v>0.0557</c:v>
                </c:pt>
                <c:pt idx="29">
                  <c:v>0.08096999999999999</c:v>
                </c:pt>
                <c:pt idx="30">
                  <c:v>0.058980000000000005</c:v>
                </c:pt>
                <c:pt idx="31">
                  <c:v>0.01769</c:v>
                </c:pt>
                <c:pt idx="32">
                  <c:v>0.0063999999999999994</c:v>
                </c:pt>
                <c:pt idx="33">
                  <c:v>-0.0029499999999999995</c:v>
                </c:pt>
                <c:pt idx="34">
                  <c:v>0.08063</c:v>
                </c:pt>
                <c:pt idx="35">
                  <c:v>-0.06577</c:v>
                </c:pt>
                <c:pt idx="36">
                  <c:v>-0.024919999999999998</c:v>
                </c:pt>
                <c:pt idx="37">
                  <c:v>-0.01996</c:v>
                </c:pt>
                <c:pt idx="38">
                  <c:v>0.05675</c:v>
                </c:pt>
                <c:pt idx="39">
                  <c:v>-0.018840000000000003</c:v>
                </c:pt>
                <c:pt idx="40">
                  <c:v>0.05145</c:v>
                </c:pt>
                <c:pt idx="41">
                  <c:v>-0.014280000000000001</c:v>
                </c:pt>
                <c:pt idx="42">
                  <c:v>-0.04454</c:v>
                </c:pt>
                <c:pt idx="43">
                  <c:v>-0.04269</c:v>
                </c:pt>
                <c:pt idx="44">
                  <c:v>-0.17454</c:v>
                </c:pt>
                <c:pt idx="45">
                  <c:v>0.05197</c:v>
                </c:pt>
                <c:pt idx="46">
                  <c:v>0.060840000000000005</c:v>
                </c:pt>
                <c:pt idx="47">
                  <c:v>-0.0464</c:v>
                </c:pt>
                <c:pt idx="48">
                  <c:v>-0.08849</c:v>
                </c:pt>
                <c:pt idx="49">
                  <c:v>-0.11046</c:v>
                </c:pt>
                <c:pt idx="50">
                  <c:v>-0.03867</c:v>
                </c:pt>
                <c:pt idx="51">
                  <c:v>0.03128</c:v>
                </c:pt>
                <c:pt idx="52">
                  <c:v>-0.0060799999999999995</c:v>
                </c:pt>
                <c:pt idx="53">
                  <c:v>-0.08714</c:v>
                </c:pt>
                <c:pt idx="54">
                  <c:v>-0.013139999999999999</c:v>
                </c:pt>
                <c:pt idx="55">
                  <c:v>0.11696999999999999</c:v>
                </c:pt>
                <c:pt idx="56">
                  <c:v>0.0023700000000000006</c:v>
                </c:pt>
                <c:pt idx="57">
                  <c:v>0.1298</c:v>
                </c:pt>
                <c:pt idx="58">
                  <c:v>0.04286</c:v>
                </c:pt>
                <c:pt idx="59">
                  <c:v>0.007520000000000001</c:v>
                </c:pt>
                <c:pt idx="60">
                  <c:v>0.05854</c:v>
                </c:pt>
                <c:pt idx="61">
                  <c:v>0.022010000000000002</c:v>
                </c:pt>
                <c:pt idx="62">
                  <c:v>0.03614</c:v>
                </c:pt>
                <c:pt idx="63">
                  <c:v>0.09048</c:v>
                </c:pt>
                <c:pt idx="64">
                  <c:v>0.07351</c:v>
                </c:pt>
                <c:pt idx="65">
                  <c:v>0.04127</c:v>
                </c:pt>
                <c:pt idx="66">
                  <c:v>-0.02414</c:v>
                </c:pt>
                <c:pt idx="67">
                  <c:v>-0.04068</c:v>
                </c:pt>
                <c:pt idx="68">
                  <c:v>-0.00702</c:v>
                </c:pt>
                <c:pt idx="69">
                  <c:v>-0.08878</c:v>
                </c:pt>
                <c:pt idx="70">
                  <c:v>0.05917</c:v>
                </c:pt>
                <c:pt idx="71">
                  <c:v>-0.018930000000000002</c:v>
                </c:pt>
                <c:pt idx="72">
                  <c:v>-0.03612</c:v>
                </c:pt>
                <c:pt idx="73">
                  <c:v>-0.03672</c:v>
                </c:pt>
                <c:pt idx="74">
                  <c:v>-0.00463</c:v>
                </c:pt>
                <c:pt idx="75">
                  <c:v>-0.010409999999999999</c:v>
                </c:pt>
                <c:pt idx="76">
                  <c:v>-0.06427000000000001</c:v>
                </c:pt>
                <c:pt idx="77">
                  <c:v>-0.0024799999999999996</c:v>
                </c:pt>
                <c:pt idx="78">
                  <c:v>-0.06571</c:v>
                </c:pt>
                <c:pt idx="79">
                  <c:v>0.13748</c:v>
                </c:pt>
                <c:pt idx="80">
                  <c:v>-0.0083</c:v>
                </c:pt>
                <c:pt idx="81">
                  <c:v>-0.04188</c:v>
                </c:pt>
                <c:pt idx="82">
                  <c:v>-0.02502</c:v>
                </c:pt>
                <c:pt idx="83">
                  <c:v>-0.00712</c:v>
                </c:pt>
                <c:pt idx="84">
                  <c:v>0.09094000000000001</c:v>
                </c:pt>
                <c:pt idx="85">
                  <c:v>0.0061400000000000005</c:v>
                </c:pt>
                <c:pt idx="86">
                  <c:v>0.0015000000000000005</c:v>
                </c:pt>
                <c:pt idx="87">
                  <c:v>-0.01601</c:v>
                </c:pt>
                <c:pt idx="88">
                  <c:v>0.01388</c:v>
                </c:pt>
                <c:pt idx="89">
                  <c:v>-0.00836</c:v>
                </c:pt>
                <c:pt idx="90">
                  <c:v>0.00638</c:v>
                </c:pt>
                <c:pt idx="91">
                  <c:v>-0.0004499999999999999</c:v>
                </c:pt>
                <c:pt idx="92">
                  <c:v>-0.06071</c:v>
                </c:pt>
                <c:pt idx="93">
                  <c:v>0.020229999999999998</c:v>
                </c:pt>
                <c:pt idx="94">
                  <c:v>0.053599999999999995</c:v>
                </c:pt>
                <c:pt idx="95">
                  <c:v>0.008209999999999999</c:v>
                </c:pt>
                <c:pt idx="96">
                  <c:v>-0.01448</c:v>
                </c:pt>
                <c:pt idx="97">
                  <c:v>0.04377</c:v>
                </c:pt>
                <c:pt idx="98">
                  <c:v>0.04292</c:v>
                </c:pt>
                <c:pt idx="99">
                  <c:v>-0.01344</c:v>
                </c:pt>
                <c:pt idx="100">
                  <c:v>0.04431</c:v>
                </c:pt>
                <c:pt idx="101">
                  <c:v>-0.0007800000000000003</c:v>
                </c:pt>
                <c:pt idx="102">
                  <c:v>-0.08058</c:v>
                </c:pt>
                <c:pt idx="103">
                  <c:v>0.04557</c:v>
                </c:pt>
                <c:pt idx="104">
                  <c:v>-0.05116</c:v>
                </c:pt>
                <c:pt idx="105">
                  <c:v>0.013819999999999999</c:v>
                </c:pt>
                <c:pt idx="106">
                  <c:v>-0.0042</c:v>
                </c:pt>
                <c:pt idx="107">
                  <c:v>-0.00882</c:v>
                </c:pt>
                <c:pt idx="108">
                  <c:v>0.14346</c:v>
                </c:pt>
                <c:pt idx="109">
                  <c:v>0.06063</c:v>
                </c:pt>
                <c:pt idx="110">
                  <c:v>0.03277</c:v>
                </c:pt>
                <c:pt idx="111">
                  <c:v>-0.02707</c:v>
                </c:pt>
                <c:pt idx="112">
                  <c:v>-0.00038000000000000013</c:v>
                </c:pt>
                <c:pt idx="113">
                  <c:v>0.033979999999999996</c:v>
                </c:pt>
                <c:pt idx="114">
                  <c:v>0.05045</c:v>
                </c:pt>
                <c:pt idx="115">
                  <c:v>0.0104</c:v>
                </c:pt>
                <c:pt idx="116">
                  <c:v>-0.0202</c:v>
                </c:pt>
                <c:pt idx="117">
                  <c:v>-0.26358000000000004</c:v>
                </c:pt>
                <c:pt idx="118">
                  <c:v>-0.07288</c:v>
                </c:pt>
              </c:numCache>
            </c:numRef>
          </c:yVal>
          <c:smooth val="0"/>
        </c:ser>
        <c:axId val="59792446"/>
        <c:axId val="1261103"/>
      </c:scatterChart>
      <c:val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Citi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crossBetween val="midCat"/>
        <c:dispUnits/>
      </c:val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Mkt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1">
      <selection activeCell="E24" sqref="E24"/>
    </sheetView>
  </sheetViews>
  <sheetFormatPr defaultColWidth="9.140625" defaultRowHeight="12.75"/>
  <cols>
    <col min="5" max="5" width="18.7109375" style="0" bestFit="1" customWidth="1"/>
    <col min="6" max="6" width="12.57421875" style="0" bestFit="1" customWidth="1"/>
    <col min="7" max="7" width="13.7109375" style="0" bestFit="1" customWidth="1"/>
    <col min="8" max="8" width="12.57421875" style="0" bestFit="1" customWidth="1"/>
    <col min="9" max="9" width="12.421875" style="0" bestFit="1" customWidth="1"/>
    <col min="10" max="10" width="13.57421875" style="0" bestFit="1" customWidth="1"/>
    <col min="11" max="13" width="12.57421875" style="0" bestFit="1" customWidth="1"/>
  </cols>
  <sheetData>
    <row r="1" spans="1:5" ht="12.75">
      <c r="A1" s="11" t="s">
        <v>42</v>
      </c>
      <c r="B1" s="11" t="s">
        <v>43</v>
      </c>
      <c r="E1" t="s">
        <v>8</v>
      </c>
    </row>
    <row r="2" spans="1:2" ht="13.5" thickBot="1">
      <c r="A2" s="6">
        <f>'CAPM DATA'!F2-'CAPM DATA'!H2</f>
        <v>-0.08387</v>
      </c>
      <c r="B2" s="6">
        <f>'CAPM DATA'!G2-'CAPM DATA'!H2</f>
        <v>-0.04987</v>
      </c>
    </row>
    <row r="3" spans="1:6" ht="12.75">
      <c r="A3" s="6">
        <f>'CAPM DATA'!F3-'CAPM DATA'!H3</f>
        <v>-0.00794</v>
      </c>
      <c r="B3" s="6">
        <f>'CAPM DATA'!G3-'CAPM DATA'!H3</f>
        <v>0.00506</v>
      </c>
      <c r="E3" s="10" t="s">
        <v>9</v>
      </c>
      <c r="F3" s="10"/>
    </row>
    <row r="4" spans="1:6" ht="12.75">
      <c r="A4" s="6">
        <f>'CAPM DATA'!F4-'CAPM DATA'!H4</f>
        <v>0.016739999999999998</v>
      </c>
      <c r="B4" s="6">
        <f>'CAPM DATA'!G4-'CAPM DATA'!H4</f>
        <v>0.04474</v>
      </c>
      <c r="E4" s="7" t="s">
        <v>10</v>
      </c>
      <c r="F4" s="7">
        <v>0.12737851508589224</v>
      </c>
    </row>
    <row r="5" spans="1:6" ht="12.75">
      <c r="A5" s="6">
        <f>'CAPM DATA'!F5-'CAPM DATA'!H5</f>
        <v>-0.00991</v>
      </c>
      <c r="B5" s="6">
        <f>'CAPM DATA'!G5-'CAPM DATA'!H5</f>
        <v>0.05809</v>
      </c>
      <c r="E5" s="7" t="s">
        <v>11</v>
      </c>
      <c r="F5" s="7">
        <v>0.016225286105486875</v>
      </c>
    </row>
    <row r="6" spans="1:6" ht="12.75">
      <c r="A6" s="6">
        <f>'CAPM DATA'!F6-'CAPM DATA'!H6</f>
        <v>-0.01913</v>
      </c>
      <c r="B6" s="6">
        <f>'CAPM DATA'!G6-'CAPM DATA'!H6</f>
        <v>0.06187</v>
      </c>
      <c r="E6" s="7" t="s">
        <v>12</v>
      </c>
      <c r="F6" s="7">
        <v>0.007888212258923204</v>
      </c>
    </row>
    <row r="7" spans="1:6" ht="12.75">
      <c r="A7" s="6">
        <f>'CAPM DATA'!F7-'CAPM DATA'!H7</f>
        <v>0.028730000000000002</v>
      </c>
      <c r="B7" s="6">
        <f>'CAPM DATA'!G7-'CAPM DATA'!H7</f>
        <v>0.0017299999999999998</v>
      </c>
      <c r="E7" s="7" t="s">
        <v>13</v>
      </c>
      <c r="F7" s="7">
        <v>0.049995590840206876</v>
      </c>
    </row>
    <row r="8" spans="1:6" ht="13.5" thickBot="1">
      <c r="A8" s="6">
        <f>'CAPM DATA'!F8-'CAPM DATA'!H8</f>
        <v>0.005719999999999999</v>
      </c>
      <c r="B8" s="6">
        <f>'CAPM DATA'!G8-'CAPM DATA'!H8</f>
        <v>0.06572</v>
      </c>
      <c r="E8" s="8" t="s">
        <v>14</v>
      </c>
      <c r="F8" s="8">
        <v>120</v>
      </c>
    </row>
    <row r="9" spans="1:2" ht="12.75">
      <c r="A9" s="6">
        <f>'CAPM DATA'!F9-'CAPM DATA'!H9</f>
        <v>0.01793</v>
      </c>
      <c r="B9" s="6">
        <f>'CAPM DATA'!G9-'CAPM DATA'!H9</f>
        <v>0.07293</v>
      </c>
    </row>
    <row r="10" spans="1:5" ht="13.5" thickBot="1">
      <c r="A10" s="6">
        <f>'CAPM DATA'!F10-'CAPM DATA'!H10</f>
        <v>0.041550000000000004</v>
      </c>
      <c r="B10" s="6">
        <f>'CAPM DATA'!G10-'CAPM DATA'!H10</f>
        <v>-0.00445</v>
      </c>
      <c r="E10" t="s">
        <v>15</v>
      </c>
    </row>
    <row r="11" spans="1:10" ht="12.75">
      <c r="A11" s="6">
        <f>'CAPM DATA'!F11-'CAPM DATA'!H11</f>
        <v>-0.07385</v>
      </c>
      <c r="B11" s="6">
        <f>'CAPM DATA'!G11-'CAPM DATA'!H11</f>
        <v>-0.19585</v>
      </c>
      <c r="E11" s="9"/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</row>
    <row r="12" spans="1:10" ht="12.75">
      <c r="A12" s="6">
        <f>'CAPM DATA'!F12-'CAPM DATA'!H12</f>
        <v>0.02781</v>
      </c>
      <c r="B12" s="6">
        <f>'CAPM DATA'!G12-'CAPM DATA'!H12</f>
        <v>0.07681</v>
      </c>
      <c r="E12" s="7" t="s">
        <v>16</v>
      </c>
      <c r="F12" s="7">
        <v>1</v>
      </c>
      <c r="G12" s="7">
        <v>0.004864543884057271</v>
      </c>
      <c r="H12" s="7">
        <v>0.004864543884057271</v>
      </c>
      <c r="I12" s="7">
        <v>1.9461607758427764</v>
      </c>
      <c r="J12" s="7">
        <v>0.16562142939518565</v>
      </c>
    </row>
    <row r="13" spans="1:10" ht="12.75">
      <c r="A13" s="6">
        <f>'CAPM DATA'!F13-'CAPM DATA'!H13</f>
        <v>-0.0018999999999999998</v>
      </c>
      <c r="B13" s="6">
        <f>'CAPM DATA'!G13-'CAPM DATA'!H13</f>
        <v>0.0081</v>
      </c>
      <c r="E13" s="7" t="s">
        <v>17</v>
      </c>
      <c r="F13" s="7">
        <v>118</v>
      </c>
      <c r="G13" s="7">
        <v>0.29494797420844265</v>
      </c>
      <c r="H13" s="7">
        <v>0.0024995591034613785</v>
      </c>
      <c r="I13" s="7"/>
      <c r="J13" s="7"/>
    </row>
    <row r="14" spans="1:10" ht="13.5" thickBot="1">
      <c r="A14" s="6">
        <f>'CAPM DATA'!F14-'CAPM DATA'!H14</f>
        <v>0.06838999999999999</v>
      </c>
      <c r="B14" s="6">
        <f>'CAPM DATA'!G14-'CAPM DATA'!H14</f>
        <v>0.050390000000000004</v>
      </c>
      <c r="E14" s="8" t="s">
        <v>18</v>
      </c>
      <c r="F14" s="8">
        <v>119</v>
      </c>
      <c r="G14" s="8">
        <v>0.2998125180924999</v>
      </c>
      <c r="H14" s="8"/>
      <c r="I14" s="8"/>
      <c r="J14" s="8"/>
    </row>
    <row r="15" spans="1:2" ht="13.5" thickBot="1">
      <c r="A15" s="6">
        <f>'CAPM DATA'!F15-'CAPM DATA'!H15</f>
        <v>-0.018609999999999998</v>
      </c>
      <c r="B15" s="6">
        <f>'CAPM DATA'!G15-'CAPM DATA'!H15</f>
        <v>0.00339</v>
      </c>
    </row>
    <row r="16" spans="1:13" ht="12.75">
      <c r="A16" s="6">
        <f>'CAPM DATA'!F16-'CAPM DATA'!H16</f>
        <v>-0.00769</v>
      </c>
      <c r="B16" s="6">
        <f>'CAPM DATA'!G16-'CAPM DATA'!H16</f>
        <v>0.11531</v>
      </c>
      <c r="E16" s="9"/>
      <c r="F16" s="9" t="s">
        <v>25</v>
      </c>
      <c r="G16" s="9" t="s">
        <v>13</v>
      </c>
      <c r="H16" s="9" t="s">
        <v>26</v>
      </c>
      <c r="I16" s="9" t="s">
        <v>27</v>
      </c>
      <c r="J16" s="9" t="s">
        <v>28</v>
      </c>
      <c r="K16" s="9" t="s">
        <v>29</v>
      </c>
      <c r="L16" s="9" t="s">
        <v>30</v>
      </c>
      <c r="M16" s="9" t="s">
        <v>31</v>
      </c>
    </row>
    <row r="17" spans="1:13" ht="12.75">
      <c r="A17" s="6">
        <f>'CAPM DATA'!F17-'CAPM DATA'!H17</f>
        <v>-0.06464</v>
      </c>
      <c r="B17" s="6">
        <f>'CAPM DATA'!G17-'CAPM DATA'!H17</f>
        <v>0.018359999999999998</v>
      </c>
      <c r="E17" s="7" t="s">
        <v>19</v>
      </c>
      <c r="F17" s="7">
        <v>0.011003126003114745</v>
      </c>
      <c r="G17" s="7">
        <v>0.004588899629864092</v>
      </c>
      <c r="H17" s="7">
        <v>2.3977700299887843</v>
      </c>
      <c r="I17" s="7">
        <v>0.018063423479976172</v>
      </c>
      <c r="J17" s="7">
        <v>0.0019158652787310913</v>
      </c>
      <c r="K17" s="7">
        <v>0.020090386727498397</v>
      </c>
      <c r="L17" s="7">
        <v>0.0019158652787310913</v>
      </c>
      <c r="M17" s="7">
        <v>0.020090386727498397</v>
      </c>
    </row>
    <row r="18" spans="1:13" ht="13.5" thickBot="1">
      <c r="A18" s="6">
        <f>'CAPM DATA'!F18-'CAPM DATA'!H18</f>
        <v>0.02428</v>
      </c>
      <c r="B18" s="6">
        <f>'CAPM DATA'!G18-'CAPM DATA'!H18</f>
        <v>0.00628</v>
      </c>
      <c r="E18" s="8" t="s">
        <v>43</v>
      </c>
      <c r="F18" s="8">
        <v>0.09319393691092444</v>
      </c>
      <c r="G18" s="8">
        <v>0.06680335911853616</v>
      </c>
      <c r="H18" s="8">
        <v>1.395048664327803</v>
      </c>
      <c r="I18" s="8">
        <v>0.16562142939518132</v>
      </c>
      <c r="J18" s="8">
        <v>-0.03909475766502325</v>
      </c>
      <c r="K18" s="8">
        <v>0.22548263148687214</v>
      </c>
      <c r="L18" s="8">
        <v>-0.03909475766502325</v>
      </c>
      <c r="M18" s="8">
        <v>0.22548263148687214</v>
      </c>
    </row>
    <row r="19" spans="1:2" ht="12.75">
      <c r="A19" s="6">
        <f>'CAPM DATA'!F19-'CAPM DATA'!H19</f>
        <v>0.05885</v>
      </c>
      <c r="B19" s="6">
        <f>'CAPM DATA'!G19-'CAPM DATA'!H19</f>
        <v>0.06785</v>
      </c>
    </row>
    <row r="20" spans="1:2" ht="12.75">
      <c r="A20" s="6">
        <f>'CAPM DATA'!F20-'CAPM DATA'!H20</f>
        <v>0.007719999999999999</v>
      </c>
      <c r="B20" s="6">
        <f>'CAPM DATA'!G20-'CAPM DATA'!H20</f>
        <v>-0.02028</v>
      </c>
    </row>
    <row r="21" spans="1:2" ht="12.75">
      <c r="A21" s="6">
        <f>'CAPM DATA'!F21-'CAPM DATA'!H21</f>
        <v>-0.02889</v>
      </c>
      <c r="B21" s="6">
        <f>'CAPM DATA'!G21-'CAPM DATA'!H21</f>
        <v>0.08711</v>
      </c>
    </row>
    <row r="22" spans="1:5" ht="12.75">
      <c r="A22" s="6">
        <f>'CAPM DATA'!F22-'CAPM DATA'!H22</f>
        <v>-0.00802</v>
      </c>
      <c r="B22" s="6">
        <f>'CAPM DATA'!G22-'CAPM DATA'!H22</f>
        <v>0.03098</v>
      </c>
      <c r="E22" s="12" t="s">
        <v>33</v>
      </c>
    </row>
    <row r="23" spans="1:5" ht="12.75">
      <c r="A23" s="6">
        <f>'CAPM DATA'!F23-'CAPM DATA'!H23</f>
        <v>-0.05813</v>
      </c>
      <c r="B23" s="6">
        <f>'CAPM DATA'!G23-'CAPM DATA'!H23</f>
        <v>-0.10613</v>
      </c>
      <c r="E23" t="s">
        <v>45</v>
      </c>
    </row>
    <row r="24" spans="1:2" ht="12.75">
      <c r="A24" s="6">
        <f>'CAPM DATA'!F24-'CAPM DATA'!H24</f>
        <v>0.10081</v>
      </c>
      <c r="B24" s="6">
        <f>'CAPM DATA'!G24-'CAPM DATA'!H24</f>
        <v>0.10781</v>
      </c>
    </row>
    <row r="25" spans="1:2" ht="12.75">
      <c r="A25" s="6">
        <f>'CAPM DATA'!F25-'CAPM DATA'!H25</f>
        <v>-0.00247</v>
      </c>
      <c r="B25" s="6">
        <f>'CAPM DATA'!G25-'CAPM DATA'!H25</f>
        <v>0.07852999999999999</v>
      </c>
    </row>
    <row r="26" spans="1:2" ht="12.75">
      <c r="A26" s="6">
        <f>'CAPM DATA'!F26-'CAPM DATA'!H26</f>
        <v>-0.04783</v>
      </c>
      <c r="B26" s="6">
        <f>'CAPM DATA'!G26-'CAPM DATA'!H26</f>
        <v>0.11517</v>
      </c>
    </row>
    <row r="27" spans="1:2" ht="12.75">
      <c r="A27" s="6">
        <f>'CAPM DATA'!F27-'CAPM DATA'!H27</f>
        <v>-0.07173</v>
      </c>
      <c r="B27" s="6">
        <f>'CAPM DATA'!G27-'CAPM DATA'!H27</f>
        <v>0.10127</v>
      </c>
    </row>
    <row r="28" spans="1:2" ht="12.75">
      <c r="A28" s="6">
        <f>'CAPM DATA'!F28-'CAPM DATA'!H28</f>
        <v>-0.005809999999999999</v>
      </c>
      <c r="B28" s="6">
        <f>'CAPM DATA'!G28-'CAPM DATA'!H28</f>
        <v>-0.25481</v>
      </c>
    </row>
    <row r="29" spans="1:2" ht="12.75">
      <c r="A29" s="6">
        <f>'CAPM DATA'!F29-'CAPM DATA'!H29</f>
        <v>0.13247</v>
      </c>
      <c r="B29" s="6">
        <f>'CAPM DATA'!G29-'CAPM DATA'!H29</f>
        <v>0.07247</v>
      </c>
    </row>
    <row r="30" spans="1:2" ht="12.75">
      <c r="A30" s="6">
        <f>'CAPM DATA'!F30-'CAPM DATA'!H30</f>
        <v>0.036699999999999997</v>
      </c>
      <c r="B30" s="6">
        <f>'CAPM DATA'!G30-'CAPM DATA'!H30</f>
        <v>0.0557</v>
      </c>
    </row>
    <row r="31" spans="1:2" ht="12.75">
      <c r="A31" s="6">
        <f>'CAPM DATA'!F31-'CAPM DATA'!H31</f>
        <v>0.03497</v>
      </c>
      <c r="B31" s="6">
        <f>'CAPM DATA'!G31-'CAPM DATA'!H31</f>
        <v>0.08096999999999999</v>
      </c>
    </row>
    <row r="32" spans="1:2" ht="12.75">
      <c r="A32" s="6">
        <f>'CAPM DATA'!F32-'CAPM DATA'!H32</f>
        <v>-0.03302</v>
      </c>
      <c r="B32" s="6">
        <f>'CAPM DATA'!G32-'CAPM DATA'!H32</f>
        <v>0.058980000000000005</v>
      </c>
    </row>
    <row r="33" spans="1:2" ht="12.75">
      <c r="A33" s="6">
        <f>'CAPM DATA'!F33-'CAPM DATA'!H33</f>
        <v>-0.01231</v>
      </c>
      <c r="B33" s="6">
        <f>'CAPM DATA'!G33-'CAPM DATA'!H33</f>
        <v>0.01769</v>
      </c>
    </row>
    <row r="34" spans="1:2" ht="12.75">
      <c r="A34" s="6">
        <f>'CAPM DATA'!F34-'CAPM DATA'!H34</f>
        <v>-0.0186</v>
      </c>
      <c r="B34" s="6">
        <f>'CAPM DATA'!G34-'CAPM DATA'!H34</f>
        <v>0.0063999999999999994</v>
      </c>
    </row>
    <row r="35" spans="1:2" ht="12.75">
      <c r="A35" s="6">
        <f>'CAPM DATA'!F35-'CAPM DATA'!H35</f>
        <v>-0.02995</v>
      </c>
      <c r="B35" s="6">
        <f>'CAPM DATA'!G35-'CAPM DATA'!H35</f>
        <v>-0.0029499999999999995</v>
      </c>
    </row>
    <row r="36" spans="1:2" ht="12.75">
      <c r="A36" s="6">
        <f>'CAPM DATA'!F36-'CAPM DATA'!H36</f>
        <v>-0.04637</v>
      </c>
      <c r="B36" s="6">
        <f>'CAPM DATA'!G36-'CAPM DATA'!H36</f>
        <v>0.08063</v>
      </c>
    </row>
    <row r="37" spans="1:2" ht="12.75">
      <c r="A37" s="6">
        <f>'CAPM DATA'!F37-'CAPM DATA'!H37</f>
        <v>0.12123</v>
      </c>
      <c r="B37" s="6">
        <f>'CAPM DATA'!G37-'CAPM DATA'!H37</f>
        <v>-0.06577</v>
      </c>
    </row>
    <row r="38" spans="1:2" ht="12.75">
      <c r="A38" s="6">
        <f>'CAPM DATA'!F38-'CAPM DATA'!H38</f>
        <v>-0.02592</v>
      </c>
      <c r="B38" s="6">
        <f>'CAPM DATA'!G38-'CAPM DATA'!H38</f>
        <v>-0.024919999999999998</v>
      </c>
    </row>
    <row r="39" spans="1:2" ht="12.75">
      <c r="A39" s="6">
        <f>'CAPM DATA'!F39-'CAPM DATA'!H39</f>
        <v>-0.03196</v>
      </c>
      <c r="B39" s="6">
        <f>'CAPM DATA'!G39-'CAPM DATA'!H39</f>
        <v>-0.01996</v>
      </c>
    </row>
    <row r="40" spans="1:2" ht="12.75">
      <c r="A40" s="6">
        <f>'CAPM DATA'!F40-'CAPM DATA'!H40</f>
        <v>0.14075</v>
      </c>
      <c r="B40" s="6">
        <f>'CAPM DATA'!G40-'CAPM DATA'!H40</f>
        <v>0.05675</v>
      </c>
    </row>
    <row r="41" spans="1:2" ht="12.75">
      <c r="A41" s="6">
        <f>'CAPM DATA'!F41-'CAPM DATA'!H41</f>
        <v>0.050159999999999996</v>
      </c>
      <c r="B41" s="6">
        <f>'CAPM DATA'!G41-'CAPM DATA'!H41</f>
        <v>-0.018840000000000003</v>
      </c>
    </row>
    <row r="42" spans="1:2" ht="12.75">
      <c r="A42" s="6">
        <f>'CAPM DATA'!F42-'CAPM DATA'!H42</f>
        <v>0.004450000000000001</v>
      </c>
      <c r="B42" s="6">
        <f>'CAPM DATA'!G42-'CAPM DATA'!H42</f>
        <v>0.05145</v>
      </c>
    </row>
    <row r="43" spans="1:2" ht="12.75">
      <c r="A43" s="6">
        <f>'CAPM DATA'!F43-'CAPM DATA'!H43</f>
        <v>0.010719999999999999</v>
      </c>
      <c r="B43" s="6">
        <f>'CAPM DATA'!G43-'CAPM DATA'!H43</f>
        <v>-0.014280000000000001</v>
      </c>
    </row>
    <row r="44" spans="1:2" ht="12.75">
      <c r="A44" s="6">
        <f>'CAPM DATA'!F44-'CAPM DATA'!H44</f>
        <v>0.014459999999999999</v>
      </c>
      <c r="B44" s="6">
        <f>'CAPM DATA'!G44-'CAPM DATA'!H44</f>
        <v>-0.04454</v>
      </c>
    </row>
    <row r="45" spans="1:2" ht="12.75">
      <c r="A45" s="6">
        <f>'CAPM DATA'!F45-'CAPM DATA'!H45</f>
        <v>0.00931</v>
      </c>
      <c r="B45" s="6">
        <f>'CAPM DATA'!G45-'CAPM DATA'!H45</f>
        <v>-0.04269</v>
      </c>
    </row>
    <row r="46" spans="1:2" ht="12.75">
      <c r="A46" s="6">
        <f>'CAPM DATA'!F46-'CAPM DATA'!H46</f>
        <v>-0.02354</v>
      </c>
      <c r="B46" s="6">
        <f>'CAPM DATA'!G46-'CAPM DATA'!H46</f>
        <v>-0.17454</v>
      </c>
    </row>
    <row r="47" spans="1:2" ht="12.75">
      <c r="A47" s="6">
        <f>'CAPM DATA'!F47-'CAPM DATA'!H47</f>
        <v>0.10197</v>
      </c>
      <c r="B47" s="6">
        <f>'CAPM DATA'!G47-'CAPM DATA'!H47</f>
        <v>0.05197</v>
      </c>
    </row>
    <row r="48" spans="1:2" ht="12.75">
      <c r="A48" s="6">
        <f>'CAPM DATA'!F48-'CAPM DATA'!H48</f>
        <v>0.02984</v>
      </c>
      <c r="B48" s="6">
        <f>'CAPM DATA'!G48-'CAPM DATA'!H48</f>
        <v>0.060840000000000005</v>
      </c>
    </row>
    <row r="49" spans="1:2" ht="12.75">
      <c r="A49" s="6">
        <f>'CAPM DATA'!F49-'CAPM DATA'!H49</f>
        <v>-0.0154</v>
      </c>
      <c r="B49" s="6">
        <f>'CAPM DATA'!G49-'CAPM DATA'!H49</f>
        <v>-0.0464</v>
      </c>
    </row>
    <row r="50" spans="1:2" ht="12.75">
      <c r="A50" s="6">
        <f>'CAPM DATA'!F50-'CAPM DATA'!H50</f>
        <v>0.032510000000000004</v>
      </c>
      <c r="B50" s="6">
        <f>'CAPM DATA'!G50-'CAPM DATA'!H50</f>
        <v>-0.08849</v>
      </c>
    </row>
    <row r="51" spans="1:2" ht="12.75">
      <c r="A51" s="6">
        <f>'CAPM DATA'!F51-'CAPM DATA'!H51</f>
        <v>0.026539999999999998</v>
      </c>
      <c r="B51" s="6">
        <f>'CAPM DATA'!G51-'CAPM DATA'!H51</f>
        <v>-0.11046</v>
      </c>
    </row>
    <row r="52" spans="1:2" ht="12.75">
      <c r="A52" s="6">
        <f>'CAPM DATA'!F52-'CAPM DATA'!H52</f>
        <v>0.011329999999999998</v>
      </c>
      <c r="B52" s="6">
        <f>'CAPM DATA'!G52-'CAPM DATA'!H52</f>
        <v>-0.03867</v>
      </c>
    </row>
    <row r="53" spans="1:2" ht="12.75">
      <c r="A53" s="6">
        <f>'CAPM DATA'!F53-'CAPM DATA'!H53</f>
        <v>0.04028</v>
      </c>
      <c r="B53" s="6">
        <f>'CAPM DATA'!G53-'CAPM DATA'!H53</f>
        <v>0.03128</v>
      </c>
    </row>
    <row r="54" spans="1:2" ht="12.75">
      <c r="A54" s="6">
        <f>'CAPM DATA'!F54-'CAPM DATA'!H54</f>
        <v>0.006920000000000001</v>
      </c>
      <c r="B54" s="6">
        <f>'CAPM DATA'!G54-'CAPM DATA'!H54</f>
        <v>-0.0060799999999999995</v>
      </c>
    </row>
    <row r="55" spans="1:2" ht="12.75">
      <c r="A55" s="6">
        <f>'CAPM DATA'!F55-'CAPM DATA'!H55</f>
        <v>-0.03314</v>
      </c>
      <c r="B55" s="6">
        <f>'CAPM DATA'!G55-'CAPM DATA'!H55</f>
        <v>-0.08714</v>
      </c>
    </row>
    <row r="56" spans="1:2" ht="12.75">
      <c r="A56" s="6">
        <f>'CAPM DATA'!F56-'CAPM DATA'!H56</f>
        <v>-0.03914</v>
      </c>
      <c r="B56" s="6">
        <f>'CAPM DATA'!G56-'CAPM DATA'!H56</f>
        <v>-0.013139999999999999</v>
      </c>
    </row>
    <row r="57" spans="1:2" ht="12.75">
      <c r="A57" s="6">
        <f>'CAPM DATA'!F57-'CAPM DATA'!H57</f>
        <v>0.12797</v>
      </c>
      <c r="B57" s="6">
        <f>'CAPM DATA'!G57-'CAPM DATA'!H57</f>
        <v>0.11696999999999999</v>
      </c>
    </row>
    <row r="58" spans="1:2" ht="12.75">
      <c r="A58" s="6">
        <f>'CAPM DATA'!F58-'CAPM DATA'!H58</f>
        <v>0.03337</v>
      </c>
      <c r="B58" s="6">
        <f>'CAPM DATA'!G58-'CAPM DATA'!H58</f>
        <v>0.0023700000000000006</v>
      </c>
    </row>
    <row r="59" spans="1:2" ht="12.75">
      <c r="A59" s="6">
        <f>'CAPM DATA'!F59-'CAPM DATA'!H59</f>
        <v>-0.0562</v>
      </c>
      <c r="B59" s="6">
        <f>'CAPM DATA'!G59-'CAPM DATA'!H59</f>
        <v>0.1298</v>
      </c>
    </row>
    <row r="60" spans="1:2" ht="12.75">
      <c r="A60" s="6">
        <f>'CAPM DATA'!F60-'CAPM DATA'!H60</f>
        <v>-0.01714</v>
      </c>
      <c r="B60" s="6">
        <f>'CAPM DATA'!G60-'CAPM DATA'!H60</f>
        <v>0.04286</v>
      </c>
    </row>
    <row r="61" spans="1:2" ht="12.75">
      <c r="A61" s="6">
        <f>'CAPM DATA'!F61-'CAPM DATA'!H61</f>
        <v>0.11652</v>
      </c>
      <c r="B61" s="6">
        <f>'CAPM DATA'!G61-'CAPM DATA'!H61</f>
        <v>0.007520000000000001</v>
      </c>
    </row>
    <row r="62" spans="1:2" ht="12.75">
      <c r="A62" s="6">
        <f>'CAPM DATA'!F62-'CAPM DATA'!H62</f>
        <v>-0.01846</v>
      </c>
      <c r="B62" s="6">
        <f>'CAPM DATA'!G62-'CAPM DATA'!H62</f>
        <v>0.05854</v>
      </c>
    </row>
    <row r="63" spans="1:2" ht="12.75">
      <c r="A63" s="6">
        <f>'CAPM DATA'!F63-'CAPM DATA'!H63</f>
        <v>0.054009999999999996</v>
      </c>
      <c r="B63" s="6">
        <f>'CAPM DATA'!G63-'CAPM DATA'!H63</f>
        <v>0.022010000000000002</v>
      </c>
    </row>
    <row r="64" spans="1:2" ht="12.75">
      <c r="A64" s="6">
        <f>'CAPM DATA'!F64-'CAPM DATA'!H64</f>
        <v>0.04114</v>
      </c>
      <c r="B64" s="6">
        <f>'CAPM DATA'!G64-'CAPM DATA'!H64</f>
        <v>0.03614</v>
      </c>
    </row>
    <row r="65" spans="1:2" ht="12.75">
      <c r="A65" s="6">
        <f>'CAPM DATA'!F65-'CAPM DATA'!H65</f>
        <v>0.03848</v>
      </c>
      <c r="B65" s="6">
        <f>'CAPM DATA'!G65-'CAPM DATA'!H65</f>
        <v>0.09048</v>
      </c>
    </row>
    <row r="66" spans="1:2" ht="12.75">
      <c r="A66" s="6">
        <f>'CAPM DATA'!F66-'CAPM DATA'!H66</f>
        <v>-0.01849</v>
      </c>
      <c r="B66" s="6">
        <f>'CAPM DATA'!G66-'CAPM DATA'!H66</f>
        <v>0.07351</v>
      </c>
    </row>
    <row r="67" spans="1:2" ht="12.75">
      <c r="A67" s="6">
        <f>'CAPM DATA'!F67-'CAPM DATA'!H67</f>
        <v>-0.00673</v>
      </c>
      <c r="B67" s="6">
        <f>'CAPM DATA'!G67-'CAPM DATA'!H67</f>
        <v>0.04127</v>
      </c>
    </row>
    <row r="68" spans="1:2" ht="12.75">
      <c r="A68" s="6">
        <f>'CAPM DATA'!F68-'CAPM DATA'!H68</f>
        <v>0.00986</v>
      </c>
      <c r="B68" s="6">
        <f>'CAPM DATA'!G68-'CAPM DATA'!H68</f>
        <v>-0.02414</v>
      </c>
    </row>
    <row r="69" spans="1:2" ht="12.75">
      <c r="A69" s="6">
        <f>'CAPM DATA'!F69-'CAPM DATA'!H69</f>
        <v>-0.029679999999999998</v>
      </c>
      <c r="B69" s="6">
        <f>'CAPM DATA'!G69-'CAPM DATA'!H69</f>
        <v>-0.04068</v>
      </c>
    </row>
    <row r="70" spans="1:2" ht="12.75">
      <c r="A70" s="6">
        <f>'CAPM DATA'!F70-'CAPM DATA'!H70</f>
        <v>0.07998</v>
      </c>
      <c r="B70" s="6">
        <f>'CAPM DATA'!G70-'CAPM DATA'!H70</f>
        <v>-0.00702</v>
      </c>
    </row>
    <row r="71" spans="1:2" ht="12.75">
      <c r="A71" s="6">
        <f>'CAPM DATA'!F71-'CAPM DATA'!H71</f>
        <v>0.09422000000000001</v>
      </c>
      <c r="B71" s="6">
        <f>'CAPM DATA'!G71-'CAPM DATA'!H71</f>
        <v>-0.08878</v>
      </c>
    </row>
    <row r="72" spans="1:2" ht="12.75">
      <c r="A72" s="6">
        <f>'CAPM DATA'!F72-'CAPM DATA'!H72</f>
        <v>-0.031830000000000004</v>
      </c>
      <c r="B72" s="6">
        <f>'CAPM DATA'!G72-'CAPM DATA'!H72</f>
        <v>0.05917</v>
      </c>
    </row>
    <row r="73" spans="1:2" ht="12.75">
      <c r="A73" s="6">
        <f>'CAPM DATA'!F73-'CAPM DATA'!H73</f>
        <v>-0.0019300000000000003</v>
      </c>
      <c r="B73" s="6">
        <f>'CAPM DATA'!G73-'CAPM DATA'!H73</f>
        <v>-0.018930000000000002</v>
      </c>
    </row>
    <row r="74" spans="1:2" ht="12.75">
      <c r="A74" s="6">
        <f>'CAPM DATA'!F74-'CAPM DATA'!H74</f>
        <v>-0.0021199999999999995</v>
      </c>
      <c r="B74" s="6">
        <f>'CAPM DATA'!G74-'CAPM DATA'!H74</f>
        <v>-0.03612</v>
      </c>
    </row>
    <row r="75" spans="1:2" ht="12.75">
      <c r="A75" s="6">
        <f>'CAPM DATA'!F75-'CAPM DATA'!H75</f>
        <v>-0.07572000000000001</v>
      </c>
      <c r="B75" s="6">
        <f>'CAPM DATA'!G75-'CAPM DATA'!H75</f>
        <v>-0.03672</v>
      </c>
    </row>
    <row r="76" spans="1:2" ht="12.75">
      <c r="A76" s="6">
        <f>'CAPM DATA'!F76-'CAPM DATA'!H76</f>
        <v>0.04737</v>
      </c>
      <c r="B76" s="6">
        <f>'CAPM DATA'!G76-'CAPM DATA'!H76</f>
        <v>-0.00463</v>
      </c>
    </row>
    <row r="77" spans="1:2" ht="12.75">
      <c r="A77" s="6">
        <f>'CAPM DATA'!F77-'CAPM DATA'!H77</f>
        <v>0.02359</v>
      </c>
      <c r="B77" s="6">
        <f>'CAPM DATA'!G77-'CAPM DATA'!H77</f>
        <v>-0.010409999999999999</v>
      </c>
    </row>
    <row r="78" spans="1:2" ht="12.75">
      <c r="A78" s="6">
        <f>'CAPM DATA'!F78-'CAPM DATA'!H78</f>
        <v>0.01473</v>
      </c>
      <c r="B78" s="6">
        <f>'CAPM DATA'!G78-'CAPM DATA'!H78</f>
        <v>-0.06427000000000001</v>
      </c>
    </row>
    <row r="79" spans="1:2" ht="12.75">
      <c r="A79" s="6">
        <f>'CAPM DATA'!F79-'CAPM DATA'!H79</f>
        <v>0.01252</v>
      </c>
      <c r="B79" s="6">
        <f>'CAPM DATA'!G79-'CAPM DATA'!H79</f>
        <v>-0.0024799999999999996</v>
      </c>
    </row>
    <row r="80" spans="1:2" ht="12.75">
      <c r="A80" s="6">
        <f>'CAPM DATA'!F80-'CAPM DATA'!H80</f>
        <v>0.04629</v>
      </c>
      <c r="B80" s="6">
        <f>'CAPM DATA'!G80-'CAPM DATA'!H80</f>
        <v>-0.06571</v>
      </c>
    </row>
    <row r="81" spans="1:2" ht="12.75">
      <c r="A81" s="6">
        <f>'CAPM DATA'!F81-'CAPM DATA'!H81</f>
        <v>0.02048</v>
      </c>
      <c r="B81" s="6">
        <f>'CAPM DATA'!G81-'CAPM DATA'!H81</f>
        <v>0.13748</v>
      </c>
    </row>
    <row r="82" spans="1:2" ht="12.75">
      <c r="A82" s="6">
        <f>'CAPM DATA'!F82-'CAPM DATA'!H82</f>
        <v>0.042699999999999995</v>
      </c>
      <c r="B82" s="6">
        <f>'CAPM DATA'!G82-'CAPM DATA'!H82</f>
        <v>-0.0083</v>
      </c>
    </row>
    <row r="83" spans="1:2" ht="12.75">
      <c r="A83" s="6">
        <f>'CAPM DATA'!F83-'CAPM DATA'!H83</f>
        <v>0.012119999999999999</v>
      </c>
      <c r="B83" s="6">
        <f>'CAPM DATA'!G83-'CAPM DATA'!H83</f>
        <v>-0.04188</v>
      </c>
    </row>
    <row r="84" spans="1:2" ht="12.75">
      <c r="A84" s="6">
        <f>'CAPM DATA'!F84-'CAPM DATA'!H84</f>
        <v>-0.00202</v>
      </c>
      <c r="B84" s="6">
        <f>'CAPM DATA'!G84-'CAPM DATA'!H84</f>
        <v>-0.02502</v>
      </c>
    </row>
    <row r="85" spans="1:2" ht="12.75">
      <c r="A85" s="6">
        <f>'CAPM DATA'!F85-'CAPM DATA'!H85</f>
        <v>0.07788</v>
      </c>
      <c r="B85" s="6">
        <f>'CAPM DATA'!G85-'CAPM DATA'!H85</f>
        <v>-0.00712</v>
      </c>
    </row>
    <row r="86" spans="1:2" ht="12.75">
      <c r="A86" s="6">
        <f>'CAPM DATA'!F86-'CAPM DATA'!H86</f>
        <v>-0.02706</v>
      </c>
      <c r="B86" s="6">
        <f>'CAPM DATA'!G86-'CAPM DATA'!H86</f>
        <v>0.09094000000000001</v>
      </c>
    </row>
    <row r="87" spans="1:2" ht="12.75">
      <c r="A87" s="6">
        <f>'CAPM DATA'!F87-'CAPM DATA'!H87</f>
        <v>0.028140000000000002</v>
      </c>
      <c r="B87" s="6">
        <f>'CAPM DATA'!G87-'CAPM DATA'!H87</f>
        <v>0.0061400000000000005</v>
      </c>
    </row>
    <row r="88" spans="1:2" ht="12.75">
      <c r="A88" s="6">
        <f>'CAPM DATA'!F88-'CAPM DATA'!H88</f>
        <v>0.0505</v>
      </c>
      <c r="B88" s="6">
        <f>'CAPM DATA'!G88-'CAPM DATA'!H88</f>
        <v>0.0015000000000000005</v>
      </c>
    </row>
    <row r="89" spans="1:2" ht="12.75">
      <c r="A89" s="6">
        <f>'CAPM DATA'!F89-'CAPM DATA'!H89</f>
        <v>0.01299</v>
      </c>
      <c r="B89" s="6">
        <f>'CAPM DATA'!G89-'CAPM DATA'!H89</f>
        <v>-0.01601</v>
      </c>
    </row>
    <row r="90" spans="1:2" ht="12.75">
      <c r="A90" s="6">
        <f>'CAPM DATA'!F90-'CAPM DATA'!H90</f>
        <v>0.09288</v>
      </c>
      <c r="B90" s="6">
        <f>'CAPM DATA'!G90-'CAPM DATA'!H90</f>
        <v>0.01388</v>
      </c>
    </row>
    <row r="91" spans="1:2" ht="12.75">
      <c r="A91" s="6">
        <f>'CAPM DATA'!F91-'CAPM DATA'!H91</f>
        <v>0.040639999999999996</v>
      </c>
      <c r="B91" s="6">
        <f>'CAPM DATA'!G91-'CAPM DATA'!H91</f>
        <v>-0.00836</v>
      </c>
    </row>
    <row r="92" spans="1:2" ht="12.75">
      <c r="A92" s="6">
        <f>'CAPM DATA'!F92-'CAPM DATA'!H92</f>
        <v>-0.08962</v>
      </c>
      <c r="B92" s="6">
        <f>'CAPM DATA'!G92-'CAPM DATA'!H92</f>
        <v>0.00638</v>
      </c>
    </row>
    <row r="93" spans="1:2" ht="12.75">
      <c r="A93" s="6">
        <f>'CAPM DATA'!F93-'CAPM DATA'!H93</f>
        <v>0.03755</v>
      </c>
      <c r="B93" s="6">
        <f>'CAPM DATA'!G93-'CAPM DATA'!H93</f>
        <v>-0.0004499999999999999</v>
      </c>
    </row>
    <row r="94" spans="1:2" ht="12.75">
      <c r="A94" s="6">
        <f>'CAPM DATA'!F94-'CAPM DATA'!H94</f>
        <v>-0.03771</v>
      </c>
      <c r="B94" s="6">
        <f>'CAPM DATA'!G94-'CAPM DATA'!H94</f>
        <v>-0.06071</v>
      </c>
    </row>
    <row r="95" spans="1:2" ht="12.75">
      <c r="A95" s="6">
        <f>'CAPM DATA'!F95-'CAPM DATA'!H95</f>
        <v>0.060230000000000006</v>
      </c>
      <c r="B95" s="6">
        <f>'CAPM DATA'!G95-'CAPM DATA'!H95</f>
        <v>0.020229999999999998</v>
      </c>
    </row>
    <row r="96" spans="1:2" ht="12.75">
      <c r="A96" s="6">
        <f>'CAPM DATA'!F96-'CAPM DATA'!H96</f>
        <v>0.0266</v>
      </c>
      <c r="B96" s="6">
        <f>'CAPM DATA'!G96-'CAPM DATA'!H96</f>
        <v>0.053599999999999995</v>
      </c>
    </row>
    <row r="97" spans="1:2" ht="12.75">
      <c r="A97" s="6">
        <f>'CAPM DATA'!F97-'CAPM DATA'!H97</f>
        <v>0.07721</v>
      </c>
      <c r="B97" s="6">
        <f>'CAPM DATA'!G97-'CAPM DATA'!H97</f>
        <v>0.008209999999999999</v>
      </c>
    </row>
    <row r="98" spans="1:2" ht="12.75">
      <c r="A98" s="6">
        <f>'CAPM DATA'!F98-'CAPM DATA'!H98</f>
        <v>0.01652</v>
      </c>
      <c r="B98" s="6">
        <f>'CAPM DATA'!G98-'CAPM DATA'!H98</f>
        <v>-0.01448</v>
      </c>
    </row>
    <row r="99" spans="1:2" ht="12.75">
      <c r="A99" s="6">
        <f>'CAPM DATA'!F99-'CAPM DATA'!H99</f>
        <v>0.04277</v>
      </c>
      <c r="B99" s="6">
        <f>'CAPM DATA'!G99-'CAPM DATA'!H99</f>
        <v>0.04377</v>
      </c>
    </row>
    <row r="100" spans="1:2" ht="12.75">
      <c r="A100" s="6">
        <f>'CAPM DATA'!F100-'CAPM DATA'!H100</f>
        <v>0.01592</v>
      </c>
      <c r="B100" s="6">
        <f>'CAPM DATA'!G100-'CAPM DATA'!H100</f>
        <v>0.04292</v>
      </c>
    </row>
    <row r="101" spans="1:2" ht="12.75">
      <c r="A101" s="6">
        <f>'CAPM DATA'!F101-'CAPM DATA'!H101</f>
        <v>-0.010440000000000001</v>
      </c>
      <c r="B101" s="6">
        <f>'CAPM DATA'!G101-'CAPM DATA'!H101</f>
        <v>-0.01344</v>
      </c>
    </row>
    <row r="102" spans="1:2" ht="12.75">
      <c r="A102" s="6">
        <f>'CAPM DATA'!F102-'CAPM DATA'!H102</f>
        <v>0.03731</v>
      </c>
      <c r="B102" s="6">
        <f>'CAPM DATA'!G102-'CAPM DATA'!H102</f>
        <v>0.04431</v>
      </c>
    </row>
    <row r="103" spans="1:2" ht="12.75">
      <c r="A103" s="6">
        <f>'CAPM DATA'!F103-'CAPM DATA'!H103</f>
        <v>0.012220000000000002</v>
      </c>
      <c r="B103" s="6">
        <f>'CAPM DATA'!G103-'CAPM DATA'!H103</f>
        <v>-0.0007800000000000003</v>
      </c>
    </row>
    <row r="104" spans="1:2" ht="12.75">
      <c r="A104" s="6">
        <f>'CAPM DATA'!F104-'CAPM DATA'!H104</f>
        <v>0.12042</v>
      </c>
      <c r="B104" s="6">
        <f>'CAPM DATA'!G104-'CAPM DATA'!H104</f>
        <v>-0.08058</v>
      </c>
    </row>
    <row r="105" spans="1:2" ht="12.75">
      <c r="A105" s="6">
        <f>'CAPM DATA'!F105-'CAPM DATA'!H105</f>
        <v>0.057569999999999996</v>
      </c>
      <c r="B105" s="6">
        <f>'CAPM DATA'!G105-'CAPM DATA'!H105</f>
        <v>0.04557</v>
      </c>
    </row>
    <row r="106" spans="1:2" ht="12.75">
      <c r="A106" s="6">
        <f>'CAPM DATA'!F106-'CAPM DATA'!H106</f>
        <v>-0.14316</v>
      </c>
      <c r="B106" s="6">
        <f>'CAPM DATA'!G106-'CAPM DATA'!H106</f>
        <v>-0.05116</v>
      </c>
    </row>
    <row r="107" spans="1:2" ht="12.75">
      <c r="A107" s="6">
        <f>'CAPM DATA'!F107-'CAPM DATA'!H107</f>
        <v>0.040819999999999995</v>
      </c>
      <c r="B107" s="6">
        <f>'CAPM DATA'!G107-'CAPM DATA'!H107</f>
        <v>0.013819999999999999</v>
      </c>
    </row>
    <row r="108" spans="1:2" ht="12.75">
      <c r="A108" s="6">
        <f>'CAPM DATA'!F108-'CAPM DATA'!H108</f>
        <v>0.06580000000000001</v>
      </c>
      <c r="B108" s="6">
        <f>'CAPM DATA'!G108-'CAPM DATA'!H108</f>
        <v>-0.0042</v>
      </c>
    </row>
    <row r="109" spans="1:2" ht="12.75">
      <c r="A109" s="6">
        <f>'CAPM DATA'!F109-'CAPM DATA'!H109</f>
        <v>-0.049819999999999996</v>
      </c>
      <c r="B109" s="6">
        <f>'CAPM DATA'!G109-'CAPM DATA'!H109</f>
        <v>-0.00882</v>
      </c>
    </row>
    <row r="110" spans="1:2" ht="12.75">
      <c r="A110" s="6">
        <f>'CAPM DATA'!F110-'CAPM DATA'!H110</f>
        <v>0.03546</v>
      </c>
      <c r="B110" s="6">
        <f>'CAPM DATA'!G110-'CAPM DATA'!H110</f>
        <v>0.14346</v>
      </c>
    </row>
    <row r="111" spans="1:2" ht="12.75">
      <c r="A111" s="6">
        <f>'CAPM DATA'!F111-'CAPM DATA'!H111</f>
        <v>-0.07137</v>
      </c>
      <c r="B111" s="6">
        <f>'CAPM DATA'!G111-'CAPM DATA'!H111</f>
        <v>0.06063</v>
      </c>
    </row>
    <row r="112" spans="1:2" ht="12.75">
      <c r="A112" s="6">
        <f>'CAPM DATA'!F112-'CAPM DATA'!H112</f>
        <v>-0.05423</v>
      </c>
      <c r="B112" s="6">
        <f>'CAPM DATA'!G112-'CAPM DATA'!H112</f>
        <v>0.03277</v>
      </c>
    </row>
    <row r="113" spans="1:2" ht="12.75">
      <c r="A113" s="6">
        <f>'CAPM DATA'!F113-'CAPM DATA'!H113</f>
        <v>0.01793</v>
      </c>
      <c r="B113" s="6">
        <f>'CAPM DATA'!G113-'CAPM DATA'!H113</f>
        <v>-0.02707</v>
      </c>
    </row>
    <row r="114" spans="1:2" ht="12.75">
      <c r="A114" s="6">
        <f>'CAPM DATA'!F114-'CAPM DATA'!H114</f>
        <v>-0.01638</v>
      </c>
      <c r="B114" s="6">
        <f>'CAPM DATA'!G114-'CAPM DATA'!H114</f>
        <v>-0.00038000000000000013</v>
      </c>
    </row>
    <row r="115" spans="1:2" ht="12.75">
      <c r="A115" s="6">
        <f>'CAPM DATA'!F115-'CAPM DATA'!H115</f>
        <v>0.054979999999999994</v>
      </c>
      <c r="B115" s="6">
        <f>'CAPM DATA'!G115-'CAPM DATA'!H115</f>
        <v>0.033979999999999996</v>
      </c>
    </row>
    <row r="116" spans="1:2" ht="12.75">
      <c r="A116" s="6">
        <f>'CAPM DATA'!F116-'CAPM DATA'!H116</f>
        <v>-0.04355</v>
      </c>
      <c r="B116" s="6">
        <f>'CAPM DATA'!G116-'CAPM DATA'!H116</f>
        <v>0.05045</v>
      </c>
    </row>
    <row r="117" spans="1:2" ht="12.75">
      <c r="A117" s="6">
        <f>'CAPM DATA'!F117-'CAPM DATA'!H117</f>
        <v>0.0384</v>
      </c>
      <c r="B117" s="6">
        <f>'CAPM DATA'!G117-'CAPM DATA'!H117</f>
        <v>0.0104</v>
      </c>
    </row>
    <row r="118" spans="1:2" ht="12.75">
      <c r="A118" s="6">
        <f>'CAPM DATA'!F118-'CAPM DATA'!H118</f>
        <v>-0.0112</v>
      </c>
      <c r="B118" s="6">
        <f>'CAPM DATA'!G118-'CAPM DATA'!H118</f>
        <v>-0.0202</v>
      </c>
    </row>
    <row r="119" spans="1:2" ht="12.75">
      <c r="A119" s="6">
        <f>'CAPM DATA'!F119-'CAPM DATA'!H119</f>
        <v>-0.02058</v>
      </c>
      <c r="B119" s="6">
        <f>'CAPM DATA'!G119-'CAPM DATA'!H119</f>
        <v>-0.26358000000000004</v>
      </c>
    </row>
    <row r="120" spans="1:2" ht="12.75">
      <c r="A120" s="6">
        <f>'CAPM DATA'!F120-'CAPM DATA'!H120</f>
        <v>-0.01488</v>
      </c>
      <c r="B120" s="6">
        <f>'CAPM DATA'!G120-'CAPM DATA'!H120</f>
        <v>-0.07288</v>
      </c>
    </row>
    <row r="121" spans="1:2" ht="12.75">
      <c r="A121" s="6">
        <f>'CAPM DATA'!F121-'CAPM DATA'!H121</f>
        <v>-0.00877</v>
      </c>
      <c r="B121" s="6">
        <f>'CAPM DATA'!G121-'CAPM DATA'!H121</f>
        <v>0.07023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2" sqref="A2"/>
    </sheetView>
  </sheetViews>
  <sheetFormatPr defaultColWidth="9.140625" defaultRowHeight="12.75"/>
  <cols>
    <col min="1" max="2" width="9.140625" style="6" customWidth="1"/>
    <col min="5" max="5" width="18.7109375" style="0" bestFit="1" customWidth="1"/>
    <col min="6" max="6" width="12.00390625" style="0" bestFit="1" customWidth="1"/>
    <col min="7" max="7" width="13.7109375" style="0" bestFit="1" customWidth="1"/>
    <col min="8" max="9" width="12.00390625" style="0" bestFit="1" customWidth="1"/>
    <col min="10" max="10" width="13.57421875" style="0" bestFit="1" customWidth="1"/>
    <col min="11" max="11" width="12.00390625" style="0" bestFit="1" customWidth="1"/>
    <col min="12" max="12" width="12.57421875" style="0" bestFit="1" customWidth="1"/>
    <col min="13" max="13" width="12.28125" style="0" bestFit="1" customWidth="1"/>
  </cols>
  <sheetData>
    <row r="1" spans="1:5" ht="12.75">
      <c r="A1" s="11" t="s">
        <v>35</v>
      </c>
      <c r="B1" s="11" t="s">
        <v>36</v>
      </c>
      <c r="E1" t="s">
        <v>8</v>
      </c>
    </row>
    <row r="2" spans="1:2" ht="13.5" thickBot="1">
      <c r="A2" s="6">
        <f>'CAPM DATA'!C2-'CAPM DATA'!H2</f>
        <v>-0.03287</v>
      </c>
      <c r="B2" s="6">
        <f>'CAPM DATA'!G2-'CAPM DATA'!H2</f>
        <v>-0.04987</v>
      </c>
    </row>
    <row r="3" spans="1:6" ht="12.75">
      <c r="A3" s="6">
        <f>'CAPM DATA'!C3-'CAPM DATA'!H3</f>
        <v>-0.03794</v>
      </c>
      <c r="B3" s="6">
        <f>'CAPM DATA'!G3-'CAPM DATA'!H3</f>
        <v>0.00506</v>
      </c>
      <c r="E3" s="10" t="s">
        <v>9</v>
      </c>
      <c r="F3" s="10"/>
    </row>
    <row r="4" spans="1:6" ht="12.75">
      <c r="A4" s="6">
        <f>'CAPM DATA'!C4-'CAPM DATA'!H4</f>
        <v>0.06474</v>
      </c>
      <c r="B4" s="6">
        <f>'CAPM DATA'!G4-'CAPM DATA'!H4</f>
        <v>0.04474</v>
      </c>
      <c r="E4" s="7" t="s">
        <v>10</v>
      </c>
      <c r="F4" s="7">
        <v>0.34426403136342687</v>
      </c>
    </row>
    <row r="5" spans="1:6" ht="12.75">
      <c r="A5" s="6">
        <f>'CAPM DATA'!C5-'CAPM DATA'!H5</f>
        <v>0.14509</v>
      </c>
      <c r="B5" s="6">
        <f>'CAPM DATA'!G5-'CAPM DATA'!H5</f>
        <v>0.05809</v>
      </c>
      <c r="E5" s="7" t="s">
        <v>11</v>
      </c>
      <c r="F5" s="7">
        <v>0.11851772329059855</v>
      </c>
    </row>
    <row r="6" spans="1:6" ht="12.75">
      <c r="A6" s="6">
        <f>'CAPM DATA'!C6-'CAPM DATA'!H6</f>
        <v>-0.03613</v>
      </c>
      <c r="B6" s="6">
        <f>'CAPM DATA'!G6-'CAPM DATA'!H6</f>
        <v>0.06187</v>
      </c>
      <c r="E6" s="7" t="s">
        <v>12</v>
      </c>
      <c r="F6" s="7">
        <v>0.11098368673752675</v>
      </c>
    </row>
    <row r="7" spans="1:6" ht="12.75">
      <c r="A7" s="6">
        <f>'CAPM DATA'!C7-'CAPM DATA'!H7</f>
        <v>0.01773</v>
      </c>
      <c r="B7" s="6">
        <f>'CAPM DATA'!G7-'CAPM DATA'!H7</f>
        <v>0.0017299999999999998</v>
      </c>
      <c r="E7" s="7" t="s">
        <v>13</v>
      </c>
      <c r="F7" s="7">
        <v>0.09030430814190517</v>
      </c>
    </row>
    <row r="8" spans="1:6" ht="13.5" thickBot="1">
      <c r="A8" s="6">
        <f>'CAPM DATA'!C8-'CAPM DATA'!H8</f>
        <v>0.17972</v>
      </c>
      <c r="B8" s="6">
        <f>'CAPM DATA'!G8-'CAPM DATA'!H8</f>
        <v>0.06572</v>
      </c>
      <c r="E8" s="8" t="s">
        <v>14</v>
      </c>
      <c r="F8" s="8">
        <v>119</v>
      </c>
    </row>
    <row r="9" spans="1:2" ht="12.75">
      <c r="A9" s="6">
        <f>'CAPM DATA'!C9-'CAPM DATA'!H9</f>
        <v>-0.02707</v>
      </c>
      <c r="B9" s="6">
        <f>'CAPM DATA'!G9-'CAPM DATA'!H9</f>
        <v>0.07293</v>
      </c>
    </row>
    <row r="10" spans="1:5" ht="13.5" thickBot="1">
      <c r="A10" s="6">
        <f>'CAPM DATA'!C10-'CAPM DATA'!H10</f>
        <v>-0.08745</v>
      </c>
      <c r="B10" s="6">
        <f>'CAPM DATA'!G10-'CAPM DATA'!H10</f>
        <v>-0.00445</v>
      </c>
      <c r="E10" t="s">
        <v>15</v>
      </c>
    </row>
    <row r="11" spans="1:10" ht="12.75">
      <c r="A11" s="6">
        <f>'CAPM DATA'!C11-'CAPM DATA'!H11</f>
        <v>-0.15985</v>
      </c>
      <c r="B11" s="6">
        <f>'CAPM DATA'!G11-'CAPM DATA'!H11</f>
        <v>-0.19585</v>
      </c>
      <c r="E11" s="9"/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</row>
    <row r="12" spans="1:10" ht="12.75">
      <c r="A12" s="6">
        <f>'CAPM DATA'!C12-'CAPM DATA'!H12</f>
        <v>0.04781</v>
      </c>
      <c r="B12" s="6">
        <f>'CAPM DATA'!G12-'CAPM DATA'!H12</f>
        <v>0.07681</v>
      </c>
      <c r="E12" s="7" t="s">
        <v>16</v>
      </c>
      <c r="F12" s="7">
        <v>1</v>
      </c>
      <c r="G12" s="7">
        <v>0.12828400691494024</v>
      </c>
      <c r="H12" s="7">
        <v>0.12828400691494024</v>
      </c>
      <c r="I12" s="7">
        <v>15.730972693817902</v>
      </c>
      <c r="J12" s="7">
        <v>0.00012622590875337696</v>
      </c>
    </row>
    <row r="13" spans="1:10" ht="12.75">
      <c r="A13" s="6">
        <f>'CAPM DATA'!C13-'CAPM DATA'!H13</f>
        <v>-0.0299</v>
      </c>
      <c r="B13" s="6">
        <f>'CAPM DATA'!G13-'CAPM DATA'!H13</f>
        <v>0.0081</v>
      </c>
      <c r="E13" s="7" t="s">
        <v>17</v>
      </c>
      <c r="F13" s="7">
        <v>117</v>
      </c>
      <c r="G13" s="7">
        <v>0.9541195640716145</v>
      </c>
      <c r="H13" s="7">
        <v>0.008154868068988158</v>
      </c>
      <c r="I13" s="7"/>
      <c r="J13" s="7"/>
    </row>
    <row r="14" spans="1:10" ht="13.5" thickBot="1">
      <c r="A14" s="6">
        <f>'CAPM DATA'!C14-'CAPM DATA'!H14</f>
        <v>-0.06161</v>
      </c>
      <c r="B14" s="6">
        <f>'CAPM DATA'!G14-'CAPM DATA'!H14</f>
        <v>0.050390000000000004</v>
      </c>
      <c r="E14" s="8" t="s">
        <v>18</v>
      </c>
      <c r="F14" s="8">
        <v>118</v>
      </c>
      <c r="G14" s="8">
        <v>1.0824035709865547</v>
      </c>
      <c r="H14" s="8"/>
      <c r="I14" s="8"/>
      <c r="J14" s="8"/>
    </row>
    <row r="15" spans="1:2" ht="13.5" thickBot="1">
      <c r="A15" s="6">
        <f>'CAPM DATA'!C15-'CAPM DATA'!H15</f>
        <v>-0.06761</v>
      </c>
      <c r="B15" s="6">
        <f>'CAPM DATA'!G15-'CAPM DATA'!H15</f>
        <v>0.00339</v>
      </c>
    </row>
    <row r="16" spans="1:13" ht="12.75">
      <c r="A16" s="6">
        <f>'CAPM DATA'!C16-'CAPM DATA'!H16</f>
        <v>0.09031</v>
      </c>
      <c r="B16" s="6">
        <f>'CAPM DATA'!G16-'CAPM DATA'!H16</f>
        <v>0.11531</v>
      </c>
      <c r="E16" s="9"/>
      <c r="F16" s="9" t="s">
        <v>25</v>
      </c>
      <c r="G16" s="9" t="s">
        <v>13</v>
      </c>
      <c r="H16" s="9" t="s">
        <v>26</v>
      </c>
      <c r="I16" s="9" t="s">
        <v>27</v>
      </c>
      <c r="J16" s="9" t="s">
        <v>28</v>
      </c>
      <c r="K16" s="9" t="s">
        <v>29</v>
      </c>
      <c r="L16" s="9" t="s">
        <v>30</v>
      </c>
      <c r="M16" s="9" t="s">
        <v>31</v>
      </c>
    </row>
    <row r="17" spans="1:13" ht="12.75">
      <c r="A17" s="6">
        <f>'CAPM DATA'!C17-'CAPM DATA'!H17</f>
        <v>-0.06364</v>
      </c>
      <c r="B17" s="6">
        <f>'CAPM DATA'!G17-'CAPM DATA'!H17</f>
        <v>0.018359999999999998</v>
      </c>
      <c r="E17" s="7" t="s">
        <v>19</v>
      </c>
      <c r="F17" s="7">
        <v>0.0007192873178898249</v>
      </c>
      <c r="G17" s="7">
        <v>0.008316944207121955</v>
      </c>
      <c r="H17" s="7">
        <v>0.08648456692469883</v>
      </c>
      <c r="I17" s="7">
        <v>0.9312290575965694</v>
      </c>
      <c r="J17" s="7">
        <v>-0.015751983632873418</v>
      </c>
      <c r="K17" s="7">
        <v>0.017190558268653067</v>
      </c>
      <c r="L17" s="7">
        <v>-0.015751983632873418</v>
      </c>
      <c r="M17" s="7">
        <v>0.017190558268653067</v>
      </c>
    </row>
    <row r="18" spans="1:13" ht="13.5" thickBot="1">
      <c r="A18" s="6">
        <f>'CAPM DATA'!C18-'CAPM DATA'!H18</f>
        <v>0.05528</v>
      </c>
      <c r="B18" s="6">
        <f>'CAPM DATA'!G18-'CAPM DATA'!H18</f>
        <v>0.00628</v>
      </c>
      <c r="E18" s="8" t="s">
        <v>36</v>
      </c>
      <c r="F18" s="8">
        <v>0.48030148091850533</v>
      </c>
      <c r="G18" s="8">
        <v>0.12109776759261018</v>
      </c>
      <c r="H18" s="8">
        <v>3.9662290268992133</v>
      </c>
      <c r="I18" s="8">
        <v>0.00012622590875337707</v>
      </c>
      <c r="J18" s="8">
        <v>0.24047371583113156</v>
      </c>
      <c r="K18" s="8">
        <v>0.7201292460058791</v>
      </c>
      <c r="L18" s="8">
        <v>0.24047371583113156</v>
      </c>
      <c r="M18" s="8">
        <v>0.7201292460058791</v>
      </c>
    </row>
    <row r="19" spans="1:2" ht="12.75">
      <c r="A19" s="6">
        <f>'CAPM DATA'!C19-'CAPM DATA'!H19</f>
        <v>-0.01315</v>
      </c>
      <c r="B19" s="6">
        <f>'CAPM DATA'!G19-'CAPM DATA'!H19</f>
        <v>0.06785</v>
      </c>
    </row>
    <row r="20" spans="1:5" ht="12.75">
      <c r="A20" s="6">
        <f>'CAPM DATA'!C20-'CAPM DATA'!H20</f>
        <v>0.06772</v>
      </c>
      <c r="B20" s="6">
        <f>'CAPM DATA'!G20-'CAPM DATA'!H20</f>
        <v>-0.02028</v>
      </c>
      <c r="E20" t="s">
        <v>37</v>
      </c>
    </row>
    <row r="21" spans="1:2" ht="12.75">
      <c r="A21" s="6">
        <f>'CAPM DATA'!C21-'CAPM DATA'!H21</f>
        <v>0.013110000000000002</v>
      </c>
      <c r="B21" s="6">
        <f>'CAPM DATA'!G21-'CAPM DATA'!H21</f>
        <v>0.08711</v>
      </c>
    </row>
    <row r="22" spans="1:5" ht="12.75">
      <c r="A22" s="6">
        <f>'CAPM DATA'!C22-'CAPM DATA'!H22</f>
        <v>-0.034019999999999995</v>
      </c>
      <c r="B22" s="6">
        <f>'CAPM DATA'!G22-'CAPM DATA'!H22</f>
        <v>0.03098</v>
      </c>
      <c r="E22" t="s">
        <v>38</v>
      </c>
    </row>
    <row r="23" spans="1:2" ht="12.75">
      <c r="A23" s="6">
        <f>'CAPM DATA'!C23-'CAPM DATA'!H23</f>
        <v>-0.15613</v>
      </c>
      <c r="B23" s="6">
        <f>'CAPM DATA'!G23-'CAPM DATA'!H23</f>
        <v>-0.10613</v>
      </c>
    </row>
    <row r="24" spans="1:5" ht="12.75">
      <c r="A24" s="6">
        <f>'CAPM DATA'!C24-'CAPM DATA'!H24</f>
        <v>0.05481</v>
      </c>
      <c r="B24" s="6">
        <f>'CAPM DATA'!G24-'CAPM DATA'!H24</f>
        <v>0.10781</v>
      </c>
      <c r="E24" t="s">
        <v>8</v>
      </c>
    </row>
    <row r="25" spans="1:2" ht="13.5" thickBot="1">
      <c r="A25" s="6">
        <f>'CAPM DATA'!C25-'CAPM DATA'!H25</f>
        <v>0.01253</v>
      </c>
      <c r="B25" s="6">
        <f>'CAPM DATA'!G25-'CAPM DATA'!H25</f>
        <v>0.07852999999999999</v>
      </c>
    </row>
    <row r="26" spans="1:6" ht="12.75">
      <c r="A26" s="6">
        <f>'CAPM DATA'!C26-'CAPM DATA'!H26</f>
        <v>0.01317</v>
      </c>
      <c r="B26" s="6">
        <f>'CAPM DATA'!G26-'CAPM DATA'!H26</f>
        <v>0.11517</v>
      </c>
      <c r="E26" s="10" t="s">
        <v>9</v>
      </c>
      <c r="F26" s="10"/>
    </row>
    <row r="27" spans="1:6" ht="12.75">
      <c r="A27" s="6">
        <f>'CAPM DATA'!C27-'CAPM DATA'!H27</f>
        <v>-0.10373</v>
      </c>
      <c r="B27" s="6">
        <f>'CAPM DATA'!G27-'CAPM DATA'!H27</f>
        <v>0.10127</v>
      </c>
      <c r="E27" s="7" t="s">
        <v>10</v>
      </c>
      <c r="F27" s="7">
        <v>0.3441821782996541</v>
      </c>
    </row>
    <row r="28" spans="1:6" ht="12.75">
      <c r="A28" s="6">
        <f>'CAPM DATA'!C28-'CAPM DATA'!H28</f>
        <v>-0.04281</v>
      </c>
      <c r="B28" s="6">
        <f>'CAPM DATA'!G28-'CAPM DATA'!H28</f>
        <v>-0.25481</v>
      </c>
      <c r="E28" s="7" t="s">
        <v>11</v>
      </c>
      <c r="F28" s="7">
        <v>0.11846137185909487</v>
      </c>
    </row>
    <row r="29" spans="1:6" ht="12.75">
      <c r="A29" s="6">
        <f>'CAPM DATA'!C29-'CAPM DATA'!H29</f>
        <v>-0.025529999999999997</v>
      </c>
      <c r="B29" s="6">
        <f>'CAPM DATA'!G29-'CAPM DATA'!H29</f>
        <v>0.07247</v>
      </c>
      <c r="E29" s="7" t="s">
        <v>12</v>
      </c>
      <c r="F29" s="7">
        <v>0.10998679558790843</v>
      </c>
    </row>
    <row r="30" spans="1:6" ht="12.75">
      <c r="A30" s="6">
        <f>'CAPM DATA'!C30-'CAPM DATA'!H30</f>
        <v>0.1377</v>
      </c>
      <c r="B30" s="6">
        <f>'CAPM DATA'!G30-'CAPM DATA'!H30</f>
        <v>0.0557</v>
      </c>
      <c r="E30" s="7" t="s">
        <v>13</v>
      </c>
      <c r="F30" s="7">
        <v>0.08992372281137395</v>
      </c>
    </row>
    <row r="31" spans="1:6" ht="13.5" thickBot="1">
      <c r="A31" s="6">
        <f>'CAPM DATA'!C31-'CAPM DATA'!H31</f>
        <v>0.0049700000000000005</v>
      </c>
      <c r="B31" s="6">
        <f>'CAPM DATA'!G31-'CAPM DATA'!H31</f>
        <v>0.08096999999999999</v>
      </c>
      <c r="E31" s="8" t="s">
        <v>14</v>
      </c>
      <c r="F31" s="8">
        <v>119</v>
      </c>
    </row>
    <row r="32" spans="1:2" ht="12.75">
      <c r="A32" s="6">
        <f>'CAPM DATA'!C32-'CAPM DATA'!H32</f>
        <v>0.27697999999999995</v>
      </c>
      <c r="B32" s="6">
        <f>'CAPM DATA'!G32-'CAPM DATA'!H32</f>
        <v>0.058980000000000005</v>
      </c>
    </row>
    <row r="33" spans="1:5" ht="13.5" thickBot="1">
      <c r="A33" s="6">
        <f>'CAPM DATA'!C33-'CAPM DATA'!H33</f>
        <v>-0.06331</v>
      </c>
      <c r="B33" s="6">
        <f>'CAPM DATA'!G33-'CAPM DATA'!H33</f>
        <v>0.01769</v>
      </c>
      <c r="E33" t="s">
        <v>15</v>
      </c>
    </row>
    <row r="34" spans="1:10" ht="12.75">
      <c r="A34" s="6">
        <f>'CAPM DATA'!C34-'CAPM DATA'!H34</f>
        <v>-0.0616</v>
      </c>
      <c r="B34" s="6">
        <f>'CAPM DATA'!G34-'CAPM DATA'!H34</f>
        <v>0.0063999999999999994</v>
      </c>
      <c r="E34" s="9"/>
      <c r="F34" s="9" t="s">
        <v>20</v>
      </c>
      <c r="G34" s="9" t="s">
        <v>21</v>
      </c>
      <c r="H34" s="9" t="s">
        <v>22</v>
      </c>
      <c r="I34" s="9" t="s">
        <v>23</v>
      </c>
      <c r="J34" s="9" t="s">
        <v>24</v>
      </c>
    </row>
    <row r="35" spans="1:10" ht="12.75">
      <c r="A35" s="6">
        <f>'CAPM DATA'!C35-'CAPM DATA'!H35</f>
        <v>0.03705</v>
      </c>
      <c r="B35" s="6">
        <f>'CAPM DATA'!G35-'CAPM DATA'!H35</f>
        <v>-0.0029499999999999995</v>
      </c>
      <c r="E35" s="7" t="s">
        <v>16</v>
      </c>
      <c r="F35" s="7">
        <v>1</v>
      </c>
      <c r="G35" s="7">
        <v>0.12822301192425045</v>
      </c>
      <c r="H35" s="7">
        <v>0.12822301192425045</v>
      </c>
      <c r="I35" s="7">
        <v>15.856868245073523</v>
      </c>
      <c r="J35" s="7">
        <v>0.00011904356035359625</v>
      </c>
    </row>
    <row r="36" spans="1:10" ht="12.75">
      <c r="A36" s="6">
        <f>'CAPM DATA'!C36-'CAPM DATA'!H36</f>
        <v>0.20863</v>
      </c>
      <c r="B36" s="6">
        <f>'CAPM DATA'!G36-'CAPM DATA'!H36</f>
        <v>0.08063</v>
      </c>
      <c r="E36" s="7" t="s">
        <v>17</v>
      </c>
      <c r="F36" s="7">
        <v>118</v>
      </c>
      <c r="G36" s="7">
        <v>0.9541805590623043</v>
      </c>
      <c r="H36" s="7">
        <v>0.008086275924256816</v>
      </c>
      <c r="I36" s="7"/>
      <c r="J36" s="7"/>
    </row>
    <row r="37" spans="1:10" ht="13.5" thickBot="1">
      <c r="A37" s="6">
        <f>'CAPM DATA'!C37-'CAPM DATA'!H37</f>
        <v>0.03023</v>
      </c>
      <c r="B37" s="6">
        <f>'CAPM DATA'!G37-'CAPM DATA'!H37</f>
        <v>-0.06577</v>
      </c>
      <c r="E37" s="8" t="s">
        <v>18</v>
      </c>
      <c r="F37" s="8">
        <v>119</v>
      </c>
      <c r="G37" s="8">
        <v>1.0824035709865547</v>
      </c>
      <c r="H37" s="8"/>
      <c r="I37" s="8"/>
      <c r="J37" s="8"/>
    </row>
    <row r="38" spans="1:2" ht="13.5" thickBot="1">
      <c r="A38" s="6">
        <f>'CAPM DATA'!C38-'CAPM DATA'!H38</f>
        <v>0.10108</v>
      </c>
      <c r="B38" s="6">
        <f>'CAPM DATA'!G38-'CAPM DATA'!H38</f>
        <v>-0.024919999999999998</v>
      </c>
    </row>
    <row r="39" spans="1:13" ht="12.75">
      <c r="A39" s="6">
        <f>'CAPM DATA'!C39-'CAPM DATA'!H39</f>
        <v>0.020040000000000002</v>
      </c>
      <c r="B39" s="6">
        <f>'CAPM DATA'!G39-'CAPM DATA'!H39</f>
        <v>-0.01996</v>
      </c>
      <c r="E39" s="9"/>
      <c r="F39" s="9" t="s">
        <v>25</v>
      </c>
      <c r="G39" s="9" t="s">
        <v>13</v>
      </c>
      <c r="H39" s="9" t="s">
        <v>26</v>
      </c>
      <c r="I39" s="9" t="s">
        <v>27</v>
      </c>
      <c r="J39" s="9" t="s">
        <v>28</v>
      </c>
      <c r="K39" s="9" t="s">
        <v>29</v>
      </c>
      <c r="L39" s="9" t="s">
        <v>30</v>
      </c>
      <c r="M39" s="9" t="s">
        <v>31</v>
      </c>
    </row>
    <row r="40" spans="1:13" ht="12.75">
      <c r="A40" s="6">
        <f>'CAPM DATA'!C40-'CAPM DATA'!H40</f>
        <v>0.01375</v>
      </c>
      <c r="B40" s="6">
        <f>'CAPM DATA'!G40-'CAPM DATA'!H40</f>
        <v>0.05675</v>
      </c>
      <c r="E40" s="7" t="s">
        <v>19</v>
      </c>
      <c r="F40" s="7">
        <v>0</v>
      </c>
      <c r="G40" s="7" t="e">
        <v>#N/A</v>
      </c>
      <c r="H40" s="7" t="e">
        <v>#N/A</v>
      </c>
      <c r="I40" s="7" t="e">
        <v>#N/A</v>
      </c>
      <c r="J40" s="7" t="e">
        <v>#N/A</v>
      </c>
      <c r="K40" s="7" t="e">
        <v>#N/A</v>
      </c>
      <c r="L40" s="7" t="e">
        <v>#N/A</v>
      </c>
      <c r="M40" s="7" t="e">
        <v>#N/A</v>
      </c>
    </row>
    <row r="41" spans="1:13" ht="13.5" thickBot="1">
      <c r="A41" s="6">
        <f>'CAPM DATA'!C41-'CAPM DATA'!H41</f>
        <v>0.05116</v>
      </c>
      <c r="B41" s="6">
        <f>'CAPM DATA'!G41-'CAPM DATA'!H41</f>
        <v>-0.018840000000000003</v>
      </c>
      <c r="E41" s="8" t="s">
        <v>36</v>
      </c>
      <c r="F41" s="8">
        <v>0.4813114393734838</v>
      </c>
      <c r="G41" s="8">
        <v>0.12002539573430504</v>
      </c>
      <c r="H41" s="8">
        <v>4.010080003726394</v>
      </c>
      <c r="I41" s="8">
        <v>0.00010681118244885595</v>
      </c>
      <c r="J41" s="8">
        <v>0.2436287370788471</v>
      </c>
      <c r="K41" s="8">
        <v>0.7189941416681205</v>
      </c>
      <c r="L41" s="8">
        <v>0.2436287370788471</v>
      </c>
      <c r="M41" s="8">
        <v>0.7189941416681205</v>
      </c>
    </row>
    <row r="42" spans="1:2" ht="12.75">
      <c r="A42" s="6">
        <f>'CAPM DATA'!C42-'CAPM DATA'!H42</f>
        <v>0.09244999999999999</v>
      </c>
      <c r="B42" s="6">
        <f>'CAPM DATA'!G42-'CAPM DATA'!H42</f>
        <v>0.05145</v>
      </c>
    </row>
    <row r="43" spans="1:5" ht="12.75">
      <c r="A43" s="6">
        <f>'CAPM DATA'!C43-'CAPM DATA'!H43</f>
        <v>-0.12528</v>
      </c>
      <c r="B43" s="6">
        <f>'CAPM DATA'!G43-'CAPM DATA'!H43</f>
        <v>-0.014280000000000001</v>
      </c>
      <c r="E43" t="s">
        <v>33</v>
      </c>
    </row>
    <row r="44" spans="1:5" ht="12.75">
      <c r="A44" s="6">
        <f>'CAPM DATA'!C44-'CAPM DATA'!H44</f>
        <v>-0.10554</v>
      </c>
      <c r="B44" s="6">
        <f>'CAPM DATA'!G44-'CAPM DATA'!H44</f>
        <v>-0.04454</v>
      </c>
      <c r="E44" t="s">
        <v>39</v>
      </c>
    </row>
    <row r="45" spans="1:2" ht="12.75">
      <c r="A45" s="6">
        <f>'CAPM DATA'!C45-'CAPM DATA'!H45</f>
        <v>-0.08369</v>
      </c>
      <c r="B45" s="6">
        <f>'CAPM DATA'!G45-'CAPM DATA'!H45</f>
        <v>-0.04269</v>
      </c>
    </row>
    <row r="46" spans="1:2" ht="12.75">
      <c r="A46" s="6">
        <f>'CAPM DATA'!C46-'CAPM DATA'!H46</f>
        <v>-0.02354</v>
      </c>
      <c r="B46" s="6">
        <f>'CAPM DATA'!G46-'CAPM DATA'!H46</f>
        <v>-0.17454</v>
      </c>
    </row>
    <row r="47" spans="1:2" ht="12.75">
      <c r="A47" s="6">
        <f>'CAPM DATA'!C47-'CAPM DATA'!H47</f>
        <v>-0.08202999999999999</v>
      </c>
      <c r="B47" s="6">
        <f>'CAPM DATA'!G47-'CAPM DATA'!H47</f>
        <v>0.05197</v>
      </c>
    </row>
    <row r="48" spans="1:2" ht="12.75">
      <c r="A48" s="6">
        <f>'CAPM DATA'!C48-'CAPM DATA'!H48</f>
        <v>-0.04016</v>
      </c>
      <c r="B48" s="6">
        <f>'CAPM DATA'!G48-'CAPM DATA'!H48</f>
        <v>0.060840000000000005</v>
      </c>
    </row>
    <row r="49" spans="1:2" ht="12.75">
      <c r="A49" s="6">
        <f>'CAPM DATA'!C49-'CAPM DATA'!H49</f>
        <v>-0.0694</v>
      </c>
      <c r="B49" s="6">
        <f>'CAPM DATA'!G49-'CAPM DATA'!H49</f>
        <v>-0.0464</v>
      </c>
    </row>
    <row r="50" spans="1:2" ht="12.75">
      <c r="A50" s="6">
        <f>'CAPM DATA'!C50-'CAPM DATA'!H50</f>
        <v>0.04651</v>
      </c>
      <c r="B50" s="6">
        <f>'CAPM DATA'!G50-'CAPM DATA'!H50</f>
        <v>-0.08849</v>
      </c>
    </row>
    <row r="51" spans="1:2" ht="12.75">
      <c r="A51" s="6">
        <f>'CAPM DATA'!C51-'CAPM DATA'!H51</f>
        <v>0.13554</v>
      </c>
      <c r="B51" s="6">
        <f>'CAPM DATA'!G51-'CAPM DATA'!H51</f>
        <v>-0.11046</v>
      </c>
    </row>
    <row r="52" spans="1:2" ht="12.75">
      <c r="A52" s="6">
        <f>'CAPM DATA'!C52-'CAPM DATA'!H52</f>
        <v>0.02733</v>
      </c>
      <c r="B52" s="6">
        <f>'CAPM DATA'!G52-'CAPM DATA'!H52</f>
        <v>-0.03867</v>
      </c>
    </row>
    <row r="53" spans="1:2" ht="12.75">
      <c r="A53" s="6">
        <f>'CAPM DATA'!C53-'CAPM DATA'!H53</f>
        <v>-0.03472</v>
      </c>
      <c r="B53" s="6">
        <f>'CAPM DATA'!G53-'CAPM DATA'!H53</f>
        <v>0.03128</v>
      </c>
    </row>
    <row r="54" spans="1:2" ht="12.75">
      <c r="A54" s="6">
        <f>'CAPM DATA'!C54-'CAPM DATA'!H54</f>
        <v>0.032920000000000005</v>
      </c>
      <c r="B54" s="6">
        <f>'CAPM DATA'!G54-'CAPM DATA'!H54</f>
        <v>-0.0060799999999999995</v>
      </c>
    </row>
    <row r="55" spans="1:2" ht="12.75">
      <c r="A55" s="6">
        <f>'CAPM DATA'!C55-'CAPM DATA'!H55</f>
        <v>0.09686</v>
      </c>
      <c r="B55" s="6">
        <f>'CAPM DATA'!G55-'CAPM DATA'!H55</f>
        <v>-0.08714</v>
      </c>
    </row>
    <row r="56" spans="1:2" ht="12.75">
      <c r="A56" s="6">
        <f>'CAPM DATA'!C56-'CAPM DATA'!H56</f>
        <v>-0.12514</v>
      </c>
      <c r="B56" s="6">
        <f>'CAPM DATA'!G56-'CAPM DATA'!H56</f>
        <v>-0.013139999999999999</v>
      </c>
    </row>
    <row r="57" spans="1:2" ht="12.75">
      <c r="A57" s="6">
        <f>'CAPM DATA'!C57-'CAPM DATA'!H57</f>
        <v>0.04997</v>
      </c>
      <c r="B57" s="6">
        <f>'CAPM DATA'!G57-'CAPM DATA'!H57</f>
        <v>0.11696999999999999</v>
      </c>
    </row>
    <row r="58" spans="1:2" ht="12.75">
      <c r="A58" s="6">
        <f>'CAPM DATA'!C58-'CAPM DATA'!H58</f>
        <v>-0.14463</v>
      </c>
      <c r="B58" s="6">
        <f>'CAPM DATA'!G58-'CAPM DATA'!H58</f>
        <v>0.0023700000000000006</v>
      </c>
    </row>
    <row r="59" spans="1:2" ht="12.75">
      <c r="A59" s="6">
        <f>'CAPM DATA'!C59-'CAPM DATA'!H59</f>
        <v>0.1648</v>
      </c>
      <c r="B59" s="6">
        <f>'CAPM DATA'!G59-'CAPM DATA'!H59</f>
        <v>0.1298</v>
      </c>
    </row>
    <row r="60" spans="1:2" ht="12.75">
      <c r="A60" s="6">
        <f>'CAPM DATA'!C60-'CAPM DATA'!H60</f>
        <v>0.28286</v>
      </c>
      <c r="B60" s="6">
        <f>'CAPM DATA'!G60-'CAPM DATA'!H60</f>
        <v>0.04286</v>
      </c>
    </row>
    <row r="61" spans="1:2" ht="12.75">
      <c r="A61" s="6">
        <f>'CAPM DATA'!C61-'CAPM DATA'!H61</f>
        <v>0.08652</v>
      </c>
      <c r="B61" s="6">
        <f>'CAPM DATA'!G61-'CAPM DATA'!H61</f>
        <v>0.007520000000000001</v>
      </c>
    </row>
    <row r="62" spans="1:2" ht="12.75">
      <c r="A62" s="6">
        <f>'CAPM DATA'!C62-'CAPM DATA'!H62</f>
        <v>0.03354</v>
      </c>
      <c r="B62" s="6">
        <f>'CAPM DATA'!G62-'CAPM DATA'!H62</f>
        <v>0.05854</v>
      </c>
    </row>
    <row r="63" spans="1:2" ht="12.75">
      <c r="A63" s="6">
        <f>'CAPM DATA'!C63-'CAPM DATA'!H63</f>
        <v>0.02101</v>
      </c>
      <c r="B63" s="6">
        <f>'CAPM DATA'!G63-'CAPM DATA'!H63</f>
        <v>0.022010000000000002</v>
      </c>
    </row>
    <row r="64" spans="1:2" ht="12.75">
      <c r="A64" s="6">
        <f>'CAPM DATA'!C64-'CAPM DATA'!H64</f>
        <v>-0.02286</v>
      </c>
      <c r="B64" s="6">
        <f>'CAPM DATA'!G64-'CAPM DATA'!H64</f>
        <v>0.03614</v>
      </c>
    </row>
    <row r="65" spans="1:2" ht="12.75">
      <c r="A65" s="6">
        <f>'CAPM DATA'!C65-'CAPM DATA'!H65</f>
        <v>-0.049519999999999995</v>
      </c>
      <c r="B65" s="6">
        <f>'CAPM DATA'!G65-'CAPM DATA'!H65</f>
        <v>0.09048</v>
      </c>
    </row>
    <row r="66" spans="1:2" ht="12.75">
      <c r="A66" s="6">
        <f>'CAPM DATA'!C66-'CAPM DATA'!H66</f>
        <v>-0.05149</v>
      </c>
      <c r="B66" s="6">
        <f>'CAPM DATA'!G66-'CAPM DATA'!H66</f>
        <v>0.07351</v>
      </c>
    </row>
    <row r="67" spans="1:2" ht="12.75">
      <c r="A67" s="6">
        <f>'CAPM DATA'!C67-'CAPM DATA'!H67</f>
        <v>0.00527</v>
      </c>
      <c r="B67" s="6">
        <f>'CAPM DATA'!G67-'CAPM DATA'!H67</f>
        <v>0.04127</v>
      </c>
    </row>
    <row r="68" spans="1:2" ht="12.75">
      <c r="A68" s="6">
        <f>'CAPM DATA'!C68-'CAPM DATA'!H68</f>
        <v>-0.26614</v>
      </c>
      <c r="B68" s="6">
        <f>'CAPM DATA'!G68-'CAPM DATA'!H68</f>
        <v>-0.02414</v>
      </c>
    </row>
    <row r="69" spans="1:2" ht="12.75">
      <c r="A69" s="6">
        <f>'CAPM DATA'!C69-'CAPM DATA'!H69</f>
        <v>0.07332</v>
      </c>
      <c r="B69" s="6">
        <f>'CAPM DATA'!G69-'CAPM DATA'!H69</f>
        <v>-0.04068</v>
      </c>
    </row>
    <row r="70" spans="1:2" ht="12.75">
      <c r="A70" s="6">
        <f>'CAPM DATA'!C70-'CAPM DATA'!H70</f>
        <v>0.03398</v>
      </c>
      <c r="B70" s="6">
        <f>'CAPM DATA'!G70-'CAPM DATA'!H70</f>
        <v>-0.00702</v>
      </c>
    </row>
    <row r="71" spans="1:2" ht="12.75">
      <c r="A71" s="6">
        <f>'CAPM DATA'!C71-'CAPM DATA'!H71</f>
        <v>0.03222</v>
      </c>
      <c r="B71" s="6">
        <f>'CAPM DATA'!G71-'CAPM DATA'!H71</f>
        <v>-0.08878</v>
      </c>
    </row>
    <row r="72" spans="1:2" ht="12.75">
      <c r="A72" s="6">
        <f>'CAPM DATA'!C72-'CAPM DATA'!H72</f>
        <v>0.11316999999999999</v>
      </c>
      <c r="B72" s="6">
        <f>'CAPM DATA'!G72-'CAPM DATA'!H72</f>
        <v>0.05917</v>
      </c>
    </row>
    <row r="73" spans="1:2" ht="12.75">
      <c r="A73" s="6">
        <f>'CAPM DATA'!C73-'CAPM DATA'!H73</f>
        <v>-0.03493</v>
      </c>
      <c r="B73" s="6">
        <f>'CAPM DATA'!G73-'CAPM DATA'!H73</f>
        <v>-0.018930000000000002</v>
      </c>
    </row>
    <row r="74" spans="1:2" ht="12.75">
      <c r="A74" s="6">
        <f>'CAPM DATA'!C74-'CAPM DATA'!H74</f>
        <v>-0.02012</v>
      </c>
      <c r="B74" s="6">
        <f>'CAPM DATA'!G74-'CAPM DATA'!H74</f>
        <v>-0.03612</v>
      </c>
    </row>
    <row r="75" spans="1:2" ht="12.75">
      <c r="A75" s="6">
        <f>'CAPM DATA'!C75-'CAPM DATA'!H75</f>
        <v>-0.12372000000000001</v>
      </c>
      <c r="B75" s="6">
        <f>'CAPM DATA'!G75-'CAPM DATA'!H75</f>
        <v>-0.03672</v>
      </c>
    </row>
    <row r="76" spans="1:2" ht="12.75">
      <c r="A76" s="6">
        <f>'CAPM DATA'!C76-'CAPM DATA'!H76</f>
        <v>0.057370000000000004</v>
      </c>
      <c r="B76" s="6">
        <f>'CAPM DATA'!G76-'CAPM DATA'!H76</f>
        <v>-0.00463</v>
      </c>
    </row>
    <row r="77" spans="1:2" ht="12.75">
      <c r="A77" s="6">
        <f>'CAPM DATA'!C77-'CAPM DATA'!H77</f>
        <v>-0.09241</v>
      </c>
      <c r="B77" s="6">
        <f>'CAPM DATA'!G77-'CAPM DATA'!H77</f>
        <v>-0.010409999999999999</v>
      </c>
    </row>
    <row r="78" spans="1:2" ht="12.75">
      <c r="A78" s="6">
        <f>'CAPM DATA'!C78-'CAPM DATA'!H78</f>
        <v>-0.07627</v>
      </c>
      <c r="B78" s="6">
        <f>'CAPM DATA'!G78-'CAPM DATA'!H78</f>
        <v>-0.06427000000000001</v>
      </c>
    </row>
    <row r="79" spans="1:2" ht="12.75">
      <c r="A79" s="6">
        <f>'CAPM DATA'!C79-'CAPM DATA'!H79</f>
        <v>-0.01948</v>
      </c>
      <c r="B79" s="6">
        <f>'CAPM DATA'!G79-'CAPM DATA'!H79</f>
        <v>-0.0024799999999999996</v>
      </c>
    </row>
    <row r="80" spans="1:2" ht="12.75">
      <c r="A80" s="6">
        <f>'CAPM DATA'!C80-'CAPM DATA'!H80</f>
        <v>0.03729</v>
      </c>
      <c r="B80" s="6">
        <f>'CAPM DATA'!G80-'CAPM DATA'!H80</f>
        <v>-0.06571</v>
      </c>
    </row>
    <row r="81" spans="1:2" ht="12.75">
      <c r="A81" s="6">
        <f>'CAPM DATA'!C81-'CAPM DATA'!H81</f>
        <v>0.03148</v>
      </c>
      <c r="B81" s="6">
        <f>'CAPM DATA'!G81-'CAPM DATA'!H81</f>
        <v>0.13748</v>
      </c>
    </row>
    <row r="82" spans="1:2" ht="12.75">
      <c r="A82" s="6">
        <f>'CAPM DATA'!C82-'CAPM DATA'!H82</f>
        <v>-0.0002999999999999999</v>
      </c>
      <c r="B82" s="6">
        <f>'CAPM DATA'!G82-'CAPM DATA'!H82</f>
        <v>-0.0083</v>
      </c>
    </row>
    <row r="83" spans="1:2" ht="12.75">
      <c r="A83" s="6">
        <f>'CAPM DATA'!C83-'CAPM DATA'!H83</f>
        <v>0.15412</v>
      </c>
      <c r="B83" s="6">
        <f>'CAPM DATA'!G83-'CAPM DATA'!H83</f>
        <v>-0.04188</v>
      </c>
    </row>
    <row r="84" spans="1:2" ht="12.75">
      <c r="A84" s="6">
        <f>'CAPM DATA'!C84-'CAPM DATA'!H84</f>
        <v>-0.03202</v>
      </c>
      <c r="B84" s="6">
        <f>'CAPM DATA'!G84-'CAPM DATA'!H84</f>
        <v>-0.02502</v>
      </c>
    </row>
    <row r="85" spans="1:2" ht="12.75">
      <c r="A85" s="6">
        <f>'CAPM DATA'!C85-'CAPM DATA'!H85</f>
        <v>0.14988</v>
      </c>
      <c r="B85" s="6">
        <f>'CAPM DATA'!G85-'CAPM DATA'!H85</f>
        <v>-0.00712</v>
      </c>
    </row>
    <row r="86" spans="1:2" ht="12.75">
      <c r="A86" s="6">
        <f>'CAPM DATA'!C86-'CAPM DATA'!H86</f>
        <v>-0.01606</v>
      </c>
      <c r="B86" s="6">
        <f>'CAPM DATA'!G86-'CAPM DATA'!H86</f>
        <v>0.09094000000000001</v>
      </c>
    </row>
    <row r="87" spans="1:2" ht="12.75">
      <c r="A87" s="6">
        <f>'CAPM DATA'!C87-'CAPM DATA'!H87</f>
        <v>0.08113999999999999</v>
      </c>
      <c r="B87" s="6">
        <f>'CAPM DATA'!G87-'CAPM DATA'!H87</f>
        <v>0.0061400000000000005</v>
      </c>
    </row>
    <row r="88" spans="1:2" ht="12.75">
      <c r="A88" s="6">
        <f>'CAPM DATA'!C88-'CAPM DATA'!H88</f>
        <v>-0.0095</v>
      </c>
      <c r="B88" s="6">
        <f>'CAPM DATA'!G88-'CAPM DATA'!H88</f>
        <v>0.0015000000000000005</v>
      </c>
    </row>
    <row r="89" spans="1:2" ht="12.75">
      <c r="A89" s="6">
        <f>'CAPM DATA'!C89-'CAPM DATA'!H89</f>
        <v>-0.12900999999999999</v>
      </c>
      <c r="B89" s="6">
        <f>'CAPM DATA'!G89-'CAPM DATA'!H89</f>
        <v>-0.01601</v>
      </c>
    </row>
    <row r="90" spans="1:2" ht="12.75">
      <c r="A90" s="6">
        <f>'CAPM DATA'!C90-'CAPM DATA'!H90</f>
        <v>0.17387999999999998</v>
      </c>
      <c r="B90" s="6">
        <f>'CAPM DATA'!G90-'CAPM DATA'!H90</f>
        <v>0.01388</v>
      </c>
    </row>
    <row r="91" spans="1:2" ht="12.75">
      <c r="A91" s="6">
        <f>'CAPM DATA'!C91-'CAPM DATA'!H91</f>
        <v>0.01564</v>
      </c>
      <c r="B91" s="6">
        <f>'CAPM DATA'!G91-'CAPM DATA'!H91</f>
        <v>-0.00836</v>
      </c>
    </row>
    <row r="92" spans="1:2" ht="12.75">
      <c r="A92" s="6">
        <f>'CAPM DATA'!C92-'CAPM DATA'!H92</f>
        <v>0.00238</v>
      </c>
      <c r="B92" s="6">
        <f>'CAPM DATA'!G92-'CAPM DATA'!H92</f>
        <v>0.00638</v>
      </c>
    </row>
    <row r="93" spans="1:2" ht="12.75">
      <c r="A93" s="6">
        <f>'CAPM DATA'!C93-'CAPM DATA'!H93</f>
        <v>-0.07145</v>
      </c>
      <c r="B93" s="6">
        <f>'CAPM DATA'!G93-'CAPM DATA'!H93</f>
        <v>-0.0004499999999999999</v>
      </c>
    </row>
    <row r="94" spans="1:2" ht="12.75">
      <c r="A94" s="6">
        <f>'CAPM DATA'!C94-'CAPM DATA'!H94</f>
        <v>-0.11771000000000001</v>
      </c>
      <c r="B94" s="6">
        <f>'CAPM DATA'!G94-'CAPM DATA'!H94</f>
        <v>-0.06071</v>
      </c>
    </row>
    <row r="95" spans="1:2" ht="12.75">
      <c r="A95" s="6">
        <f>'CAPM DATA'!C95-'CAPM DATA'!H95</f>
        <v>-0.08877</v>
      </c>
      <c r="B95" s="6">
        <f>'CAPM DATA'!G95-'CAPM DATA'!H95</f>
        <v>0.020229999999999998</v>
      </c>
    </row>
    <row r="96" spans="1:2" ht="12.75">
      <c r="A96" s="6">
        <f>'CAPM DATA'!C96-'CAPM DATA'!H96</f>
        <v>0.0146</v>
      </c>
      <c r="B96" s="6">
        <f>'CAPM DATA'!G96-'CAPM DATA'!H96</f>
        <v>0.053599999999999995</v>
      </c>
    </row>
    <row r="97" spans="1:2" ht="12.75">
      <c r="A97" s="6">
        <f>'CAPM DATA'!C97-'CAPM DATA'!H97</f>
        <v>0.02521</v>
      </c>
      <c r="B97" s="6">
        <f>'CAPM DATA'!G97-'CAPM DATA'!H97</f>
        <v>0.008209999999999999</v>
      </c>
    </row>
    <row r="98" spans="1:2" ht="12.75">
      <c r="A98" s="6">
        <f>'CAPM DATA'!C98-'CAPM DATA'!H98</f>
        <v>0.11652</v>
      </c>
      <c r="B98" s="6">
        <f>'CAPM DATA'!G98-'CAPM DATA'!H98</f>
        <v>-0.01448</v>
      </c>
    </row>
    <row r="99" spans="1:2" ht="12.75">
      <c r="A99" s="6">
        <f>'CAPM DATA'!C99-'CAPM DATA'!H99</f>
        <v>-0.06023</v>
      </c>
      <c r="B99" s="6">
        <f>'CAPM DATA'!G99-'CAPM DATA'!H99</f>
        <v>0.04377</v>
      </c>
    </row>
    <row r="100" spans="1:2" ht="12.75">
      <c r="A100" s="6">
        <f>'CAPM DATA'!C100-'CAPM DATA'!H100</f>
        <v>0.07092</v>
      </c>
      <c r="B100" s="6">
        <f>'CAPM DATA'!G100-'CAPM DATA'!H100</f>
        <v>0.04292</v>
      </c>
    </row>
    <row r="101" spans="1:2" ht="12.75">
      <c r="A101" s="6">
        <f>'CAPM DATA'!C101-'CAPM DATA'!H101</f>
        <v>0.05456</v>
      </c>
      <c r="B101" s="6">
        <f>'CAPM DATA'!G101-'CAPM DATA'!H101</f>
        <v>-0.01344</v>
      </c>
    </row>
    <row r="102" spans="1:2" ht="12.75">
      <c r="A102" s="6">
        <f>'CAPM DATA'!C102-'CAPM DATA'!H102</f>
        <v>-0.047689999999999996</v>
      </c>
      <c r="B102" s="6">
        <f>'CAPM DATA'!G102-'CAPM DATA'!H102</f>
        <v>0.04431</v>
      </c>
    </row>
    <row r="103" spans="1:2" ht="12.75">
      <c r="A103" s="6">
        <f>'CAPM DATA'!C103-'CAPM DATA'!H103</f>
        <v>-0.07478000000000001</v>
      </c>
      <c r="B103" s="6">
        <f>'CAPM DATA'!G103-'CAPM DATA'!H103</f>
        <v>-0.0007800000000000003</v>
      </c>
    </row>
    <row r="104" spans="1:2" ht="12.75">
      <c r="A104" s="6">
        <f>'CAPM DATA'!C104-'CAPM DATA'!H104</f>
        <v>0.013419999999999998</v>
      </c>
      <c r="B104" s="6">
        <f>'CAPM DATA'!G104-'CAPM DATA'!H104</f>
        <v>-0.08058</v>
      </c>
    </row>
    <row r="105" spans="1:2" ht="12.75">
      <c r="A105" s="6">
        <f>'CAPM DATA'!C105-'CAPM DATA'!H105</f>
        <v>0.01457</v>
      </c>
      <c r="B105" s="6">
        <f>'CAPM DATA'!G105-'CAPM DATA'!H105</f>
        <v>0.04557</v>
      </c>
    </row>
    <row r="106" spans="1:2" ht="12.75">
      <c r="A106" s="6">
        <f>'CAPM DATA'!C106-'CAPM DATA'!H106</f>
        <v>0.02184</v>
      </c>
      <c r="B106" s="6">
        <f>'CAPM DATA'!G106-'CAPM DATA'!H106</f>
        <v>-0.05116</v>
      </c>
    </row>
    <row r="107" spans="1:2" ht="12.75">
      <c r="A107" s="6">
        <f>'CAPM DATA'!C107-'CAPM DATA'!H107</f>
        <v>0.12982000000000002</v>
      </c>
      <c r="B107" s="6">
        <f>'CAPM DATA'!G107-'CAPM DATA'!H107</f>
        <v>0.013819999999999999</v>
      </c>
    </row>
    <row r="108" spans="1:2" ht="12.75">
      <c r="A108" s="6">
        <f>'CAPM DATA'!C108-'CAPM DATA'!H108</f>
        <v>-0.022199999999999998</v>
      </c>
      <c r="B108" s="6">
        <f>'CAPM DATA'!G108-'CAPM DATA'!H108</f>
        <v>-0.0042</v>
      </c>
    </row>
    <row r="109" spans="1:2" ht="12.75">
      <c r="A109" s="6">
        <f>'CAPM DATA'!C109-'CAPM DATA'!H109</f>
        <v>-0.01382</v>
      </c>
      <c r="B109" s="6">
        <f>'CAPM DATA'!G109-'CAPM DATA'!H109</f>
        <v>-0.00882</v>
      </c>
    </row>
    <row r="110" spans="1:2" ht="12.75">
      <c r="A110" s="6">
        <f>'CAPM DATA'!C110-'CAPM DATA'!H110</f>
        <v>0.15646000000000002</v>
      </c>
      <c r="B110" s="6">
        <f>'CAPM DATA'!G110-'CAPM DATA'!H110</f>
        <v>0.14346</v>
      </c>
    </row>
    <row r="111" spans="1:2" ht="12.75">
      <c r="A111" s="6">
        <f>'CAPM DATA'!C111-'CAPM DATA'!H111</f>
        <v>0.12863</v>
      </c>
      <c r="B111" s="6">
        <f>'CAPM DATA'!G111-'CAPM DATA'!H111</f>
        <v>0.06063</v>
      </c>
    </row>
    <row r="112" spans="1:2" ht="12.75">
      <c r="A112" s="6">
        <f>'CAPM DATA'!C112-'CAPM DATA'!H112</f>
        <v>-0.13323000000000002</v>
      </c>
      <c r="B112" s="6">
        <f>'CAPM DATA'!G112-'CAPM DATA'!H112</f>
        <v>0.03277</v>
      </c>
    </row>
    <row r="113" spans="1:2" ht="12.75">
      <c r="A113" s="6">
        <f>'CAPM DATA'!C113-'CAPM DATA'!H113</f>
        <v>-0.12307</v>
      </c>
      <c r="B113" s="6">
        <f>'CAPM DATA'!G113-'CAPM DATA'!H113</f>
        <v>-0.02707</v>
      </c>
    </row>
    <row r="114" spans="1:2" ht="12.75">
      <c r="A114" s="6">
        <f>'CAPM DATA'!C114-'CAPM DATA'!H114</f>
        <v>0.14662</v>
      </c>
      <c r="B114" s="6">
        <f>'CAPM DATA'!G114-'CAPM DATA'!H114</f>
        <v>-0.00038000000000000013</v>
      </c>
    </row>
    <row r="115" spans="1:2" ht="12.75">
      <c r="A115" s="6">
        <f>'CAPM DATA'!C115-'CAPM DATA'!H115</f>
        <v>0.00998</v>
      </c>
      <c r="B115" s="6">
        <f>'CAPM DATA'!G115-'CAPM DATA'!H115</f>
        <v>0.033979999999999996</v>
      </c>
    </row>
    <row r="116" spans="1:2" ht="12.75">
      <c r="A116" s="6">
        <f>'CAPM DATA'!C116-'CAPM DATA'!H116</f>
        <v>0.03845</v>
      </c>
      <c r="B116" s="6">
        <f>'CAPM DATA'!G116-'CAPM DATA'!H116</f>
        <v>0.05045</v>
      </c>
    </row>
    <row r="117" spans="1:2" ht="12.75">
      <c r="A117" s="6">
        <f>'CAPM DATA'!C117-'CAPM DATA'!H117</f>
        <v>-0.0416</v>
      </c>
      <c r="B117" s="6">
        <f>'CAPM DATA'!G117-'CAPM DATA'!H117</f>
        <v>0.0104</v>
      </c>
    </row>
    <row r="118" spans="1:2" ht="12.75">
      <c r="A118" s="6">
        <f>'CAPM DATA'!C118-'CAPM DATA'!H118</f>
        <v>-0.0722</v>
      </c>
      <c r="B118" s="6">
        <f>'CAPM DATA'!G118-'CAPM DATA'!H118</f>
        <v>-0.0202</v>
      </c>
    </row>
    <row r="119" spans="1:2" ht="12.75">
      <c r="A119" s="6">
        <f>'CAPM DATA'!C119-'CAPM DATA'!H119</f>
        <v>-0.26358000000000004</v>
      </c>
      <c r="B119" s="6">
        <f>'CAPM DATA'!G119-'CAPM DATA'!H119</f>
        <v>-0.26358000000000004</v>
      </c>
    </row>
    <row r="120" spans="1:2" ht="12.75">
      <c r="A120" s="6">
        <f>'CAPM DATA'!C120-'CAPM DATA'!H120</f>
        <v>-0.13988</v>
      </c>
      <c r="B120" s="6">
        <f>'CAPM DATA'!G120-'CAPM DATA'!H120</f>
        <v>-0.07288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1" sqref="A1:B120"/>
    </sheetView>
  </sheetViews>
  <sheetFormatPr defaultColWidth="9.140625" defaultRowHeight="12.75"/>
  <cols>
    <col min="1" max="2" width="8.57421875" style="6" bestFit="1" customWidth="1"/>
    <col min="5" max="5" width="19.8515625" style="0" bestFit="1" customWidth="1"/>
    <col min="6" max="6" width="12.00390625" style="0" bestFit="1" customWidth="1"/>
    <col min="7" max="7" width="13.7109375" style="0" bestFit="1" customWidth="1"/>
    <col min="8" max="8" width="12.00390625" style="0" bestFit="1" customWidth="1"/>
    <col min="9" max="9" width="12.421875" style="0" bestFit="1" customWidth="1"/>
    <col min="10" max="10" width="13.57421875" style="0" bestFit="1" customWidth="1"/>
    <col min="11" max="11" width="12.00390625" style="0" bestFit="1" customWidth="1"/>
    <col min="12" max="12" width="12.57421875" style="0" bestFit="1" customWidth="1"/>
    <col min="13" max="13" width="12.28125" style="0" bestFit="1" customWidth="1"/>
  </cols>
  <sheetData>
    <row r="1" spans="1:5" ht="12.75">
      <c r="A1" s="11" t="s">
        <v>44</v>
      </c>
      <c r="B1" s="11" t="s">
        <v>43</v>
      </c>
      <c r="E1" t="s">
        <v>8</v>
      </c>
    </row>
    <row r="2" spans="1:2" ht="13.5" thickBot="1">
      <c r="A2" s="6">
        <f>'CAPM DATA'!B2-'CAPM DATA'!H2</f>
        <v>-0.11987</v>
      </c>
      <c r="B2" s="6">
        <f>'CAPM DATA'!G2-'CAPM DATA'!H2</f>
        <v>-0.04987</v>
      </c>
    </row>
    <row r="3" spans="1:6" ht="12.75">
      <c r="A3" s="6">
        <f>'CAPM DATA'!B3-'CAPM DATA'!H3</f>
        <v>-0.02394</v>
      </c>
      <c r="B3" s="6">
        <f>'CAPM DATA'!G3-'CAPM DATA'!H3</f>
        <v>0.00506</v>
      </c>
      <c r="E3" s="10" t="s">
        <v>9</v>
      </c>
      <c r="F3" s="10"/>
    </row>
    <row r="4" spans="1:6" ht="12.75">
      <c r="A4" s="6">
        <f>'CAPM DATA'!B4-'CAPM DATA'!H4</f>
        <v>0.053739999999999996</v>
      </c>
      <c r="B4" s="6">
        <f>'CAPM DATA'!G4-'CAPM DATA'!H4</f>
        <v>0.04474</v>
      </c>
      <c r="E4" s="7" t="s">
        <v>10</v>
      </c>
      <c r="F4" s="7">
        <v>0.562710966484387</v>
      </c>
    </row>
    <row r="5" spans="1:6" ht="12.75">
      <c r="A5" s="6">
        <f>'CAPM DATA'!B5-'CAPM DATA'!H5</f>
        <v>0.12209</v>
      </c>
      <c r="B5" s="6">
        <f>'CAPM DATA'!G5-'CAPM DATA'!H5</f>
        <v>0.05809</v>
      </c>
      <c r="E5" s="7" t="s">
        <v>11</v>
      </c>
      <c r="F5" s="7">
        <v>0.31664363180179295</v>
      </c>
    </row>
    <row r="6" spans="1:6" ht="12.75">
      <c r="A6" s="6">
        <f>'CAPM DATA'!B6-'CAPM DATA'!H6</f>
        <v>-0.0001299999999999999</v>
      </c>
      <c r="B6" s="6">
        <f>'CAPM DATA'!G6-'CAPM DATA'!H6</f>
        <v>0.06187</v>
      </c>
      <c r="E6" s="7" t="s">
        <v>12</v>
      </c>
      <c r="F6" s="7">
        <v>0.31080297908215015</v>
      </c>
    </row>
    <row r="7" spans="1:6" ht="12.75">
      <c r="A7" s="6">
        <f>'CAPM DATA'!B7-'CAPM DATA'!H7</f>
        <v>0.0017299999999999998</v>
      </c>
      <c r="B7" s="6">
        <f>'CAPM DATA'!G7-'CAPM DATA'!H7</f>
        <v>0.0017299999999999998</v>
      </c>
      <c r="E7" s="7" t="s">
        <v>13</v>
      </c>
      <c r="F7" s="7">
        <v>0.06739000529520293</v>
      </c>
    </row>
    <row r="8" spans="1:6" ht="13.5" thickBot="1">
      <c r="A8" s="6">
        <f>'CAPM DATA'!B8-'CAPM DATA'!H8</f>
        <v>0.02672</v>
      </c>
      <c r="B8" s="6">
        <f>'CAPM DATA'!G8-'CAPM DATA'!H8</f>
        <v>0.06572</v>
      </c>
      <c r="E8" s="8" t="s">
        <v>14</v>
      </c>
      <c r="F8" s="8">
        <v>119</v>
      </c>
    </row>
    <row r="9" spans="1:2" ht="12.75">
      <c r="A9" s="6">
        <f>'CAPM DATA'!B9-'CAPM DATA'!H9</f>
        <v>0.08192999999999999</v>
      </c>
      <c r="B9" s="6">
        <f>'CAPM DATA'!G9-'CAPM DATA'!H9</f>
        <v>0.07293</v>
      </c>
    </row>
    <row r="10" spans="1:5" ht="13.5" thickBot="1">
      <c r="A10" s="6">
        <f>'CAPM DATA'!B10-'CAPM DATA'!H10</f>
        <v>0.004549999999999999</v>
      </c>
      <c r="B10" s="6">
        <f>'CAPM DATA'!G10-'CAPM DATA'!H10</f>
        <v>-0.00445</v>
      </c>
      <c r="E10" t="s">
        <v>15</v>
      </c>
    </row>
    <row r="11" spans="1:10" ht="12.75">
      <c r="A11" s="6">
        <f>'CAPM DATA'!B11-'CAPM DATA'!H11</f>
        <v>-0.07784999999999999</v>
      </c>
      <c r="B11" s="6">
        <f>'CAPM DATA'!G11-'CAPM DATA'!H11</f>
        <v>-0.19585</v>
      </c>
      <c r="E11" s="9"/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</row>
    <row r="12" spans="1:10" ht="12.75">
      <c r="A12" s="6">
        <f>'CAPM DATA'!B12-'CAPM DATA'!H12</f>
        <v>-0.01219</v>
      </c>
      <c r="B12" s="6">
        <f>'CAPM DATA'!G12-'CAPM DATA'!H12</f>
        <v>0.07681</v>
      </c>
      <c r="E12" s="7" t="s">
        <v>16</v>
      </c>
      <c r="F12" s="7">
        <v>1</v>
      </c>
      <c r="G12" s="7">
        <v>0.24620697649100232</v>
      </c>
      <c r="H12" s="7">
        <v>0.24620697649100232</v>
      </c>
      <c r="I12" s="7">
        <v>54.21374065554069</v>
      </c>
      <c r="J12" s="7">
        <v>2.7286295074167525E-11</v>
      </c>
    </row>
    <row r="13" spans="1:10" ht="12.75">
      <c r="A13" s="6">
        <f>'CAPM DATA'!B13-'CAPM DATA'!H13</f>
        <v>-0.0259</v>
      </c>
      <c r="B13" s="6">
        <f>'CAPM DATA'!G13-'CAPM DATA'!H13</f>
        <v>0.0081</v>
      </c>
      <c r="E13" s="7" t="s">
        <v>17</v>
      </c>
      <c r="F13" s="7">
        <v>117</v>
      </c>
      <c r="G13" s="7">
        <v>0.531345299201435</v>
      </c>
      <c r="H13" s="7">
        <v>0.004541412813687479</v>
      </c>
      <c r="I13" s="7"/>
      <c r="J13" s="7"/>
    </row>
    <row r="14" spans="1:10" ht="13.5" thickBot="1">
      <c r="A14" s="6">
        <f>'CAPM DATA'!B14-'CAPM DATA'!H14</f>
        <v>0.03539</v>
      </c>
      <c r="B14" s="6">
        <f>'CAPM DATA'!G14-'CAPM DATA'!H14</f>
        <v>0.050390000000000004</v>
      </c>
      <c r="E14" s="8" t="s">
        <v>18</v>
      </c>
      <c r="F14" s="8">
        <v>118</v>
      </c>
      <c r="G14" s="8">
        <v>0.7775522756924373</v>
      </c>
      <c r="H14" s="8"/>
      <c r="I14" s="8"/>
      <c r="J14" s="8"/>
    </row>
    <row r="15" spans="1:2" ht="13.5" thickBot="1">
      <c r="A15" s="6">
        <f>'CAPM DATA'!B15-'CAPM DATA'!H15</f>
        <v>-0.08961000000000001</v>
      </c>
      <c r="B15" s="6">
        <f>'CAPM DATA'!G15-'CAPM DATA'!H15</f>
        <v>0.00339</v>
      </c>
    </row>
    <row r="16" spans="1:13" ht="12.75">
      <c r="A16" s="6">
        <f>'CAPM DATA'!B16-'CAPM DATA'!H16</f>
        <v>0.01831</v>
      </c>
      <c r="B16" s="6">
        <f>'CAPM DATA'!G16-'CAPM DATA'!H16</f>
        <v>0.11531</v>
      </c>
      <c r="E16" s="9"/>
      <c r="F16" s="9" t="s">
        <v>25</v>
      </c>
      <c r="G16" s="9" t="s">
        <v>13</v>
      </c>
      <c r="H16" s="9" t="s">
        <v>26</v>
      </c>
      <c r="I16" s="9" t="s">
        <v>27</v>
      </c>
      <c r="J16" s="9" t="s">
        <v>28</v>
      </c>
      <c r="K16" s="9" t="s">
        <v>29</v>
      </c>
      <c r="L16" s="9" t="s">
        <v>30</v>
      </c>
      <c r="M16" s="9" t="s">
        <v>31</v>
      </c>
    </row>
    <row r="17" spans="1:13" ht="12.75">
      <c r="A17" s="6">
        <f>'CAPM DATA'!B17-'CAPM DATA'!H17</f>
        <v>-0.00764</v>
      </c>
      <c r="B17" s="6">
        <f>'CAPM DATA'!G17-'CAPM DATA'!H17</f>
        <v>0.018359999999999998</v>
      </c>
      <c r="E17" s="7" t="s">
        <v>19</v>
      </c>
      <c r="F17" s="7">
        <v>0.0001404842293101171</v>
      </c>
      <c r="G17" s="7">
        <v>0.006206557867395576</v>
      </c>
      <c r="H17" s="7">
        <v>0.022634805364195813</v>
      </c>
      <c r="I17" s="7">
        <v>0.981980138120404</v>
      </c>
      <c r="J17" s="7">
        <v>-0.012151277475418217</v>
      </c>
      <c r="K17" s="7">
        <v>0.012432245934038452</v>
      </c>
      <c r="L17" s="7">
        <v>-0.012151277475418217</v>
      </c>
      <c r="M17" s="7">
        <v>0.012432245934038452</v>
      </c>
    </row>
    <row r="18" spans="1:13" ht="13.5" thickBot="1">
      <c r="A18" s="6">
        <f>'CAPM DATA'!B18-'CAPM DATA'!H18</f>
        <v>0.014279999999999998</v>
      </c>
      <c r="B18" s="6">
        <f>'CAPM DATA'!G18-'CAPM DATA'!H18</f>
        <v>0.00628</v>
      </c>
      <c r="E18" s="8" t="s">
        <v>7</v>
      </c>
      <c r="F18" s="8">
        <v>0.6653924134190581</v>
      </c>
      <c r="G18" s="8">
        <v>0.09036976604127588</v>
      </c>
      <c r="H18" s="8">
        <v>7.362998075209622</v>
      </c>
      <c r="I18" s="8">
        <v>2.7286295074168297E-11</v>
      </c>
      <c r="J18" s="8">
        <v>0.48641984066231125</v>
      </c>
      <c r="K18" s="8">
        <v>0.8443649861758049</v>
      </c>
      <c r="L18" s="8">
        <v>0.48641984066231125</v>
      </c>
      <c r="M18" s="8">
        <v>0.8443649861758049</v>
      </c>
    </row>
    <row r="19" spans="1:2" ht="12.75">
      <c r="A19" s="6">
        <f>'CAPM DATA'!B19-'CAPM DATA'!H19</f>
        <v>0.08785</v>
      </c>
      <c r="B19" s="6">
        <f>'CAPM DATA'!G19-'CAPM DATA'!H19</f>
        <v>0.06785</v>
      </c>
    </row>
    <row r="20" spans="1:5" ht="12.75">
      <c r="A20" s="6">
        <f>'CAPM DATA'!B20-'CAPM DATA'!H20</f>
        <v>-0.08227999999999999</v>
      </c>
      <c r="B20" s="6">
        <f>'CAPM DATA'!G20-'CAPM DATA'!H20</f>
        <v>-0.02028</v>
      </c>
      <c r="E20" t="s">
        <v>32</v>
      </c>
    </row>
    <row r="21" spans="1:2" ht="12.75">
      <c r="A21" s="6">
        <f>'CAPM DATA'!B21-'CAPM DATA'!H21</f>
        <v>0.05711</v>
      </c>
      <c r="B21" s="6">
        <f>'CAPM DATA'!G21-'CAPM DATA'!H21</f>
        <v>0.08711</v>
      </c>
    </row>
    <row r="22" spans="1:2" ht="12.75">
      <c r="A22" s="6">
        <f>'CAPM DATA'!B22-'CAPM DATA'!H22</f>
        <v>-0.02502</v>
      </c>
      <c r="B22" s="6">
        <f>'CAPM DATA'!G22-'CAPM DATA'!H22</f>
        <v>0.03098</v>
      </c>
    </row>
    <row r="23" spans="1:2" ht="12.75">
      <c r="A23" s="6">
        <f>'CAPM DATA'!B23-'CAPM DATA'!H23</f>
        <v>-0.13413</v>
      </c>
      <c r="B23" s="6">
        <f>'CAPM DATA'!G23-'CAPM DATA'!H23</f>
        <v>-0.10613</v>
      </c>
    </row>
    <row r="24" spans="1:5" ht="12.75">
      <c r="A24" s="6">
        <f>'CAPM DATA'!B24-'CAPM DATA'!H24</f>
        <v>0.02181</v>
      </c>
      <c r="B24" s="6">
        <f>'CAPM DATA'!G24-'CAPM DATA'!H24</f>
        <v>0.10781</v>
      </c>
      <c r="E24" t="s">
        <v>8</v>
      </c>
    </row>
    <row r="25" spans="1:2" ht="13.5" thickBot="1">
      <c r="A25" s="6">
        <f>'CAPM DATA'!B25-'CAPM DATA'!H25</f>
        <v>0.10553</v>
      </c>
      <c r="B25" s="6">
        <f>'CAPM DATA'!G25-'CAPM DATA'!H25</f>
        <v>0.07852999999999999</v>
      </c>
    </row>
    <row r="26" spans="1:6" ht="12.75">
      <c r="A26" s="6">
        <f>'CAPM DATA'!B26-'CAPM DATA'!H26</f>
        <v>-0.08783</v>
      </c>
      <c r="B26" s="6">
        <f>'CAPM DATA'!G26-'CAPM DATA'!H26</f>
        <v>0.11517</v>
      </c>
      <c r="E26" s="10" t="s">
        <v>9</v>
      </c>
      <c r="F26" s="10"/>
    </row>
    <row r="27" spans="1:6" ht="12.75">
      <c r="A27" s="6">
        <f>'CAPM DATA'!B27-'CAPM DATA'!H27</f>
        <v>-0.09073</v>
      </c>
      <c r="B27" s="6">
        <f>'CAPM DATA'!G27-'CAPM DATA'!H27</f>
        <v>0.10127</v>
      </c>
      <c r="E27" s="7" t="s">
        <v>10</v>
      </c>
      <c r="F27" s="7">
        <v>0.5627083075932012</v>
      </c>
    </row>
    <row r="28" spans="1:6" ht="12.75">
      <c r="A28" s="6">
        <f>'CAPM DATA'!B28-'CAPM DATA'!H28</f>
        <v>-0.08081</v>
      </c>
      <c r="B28" s="6">
        <f>'CAPM DATA'!G28-'CAPM DATA'!H28</f>
        <v>-0.25481</v>
      </c>
      <c r="E28" s="7" t="s">
        <v>11</v>
      </c>
      <c r="F28" s="7">
        <v>0.3166406394344048</v>
      </c>
    </row>
    <row r="29" spans="1:6" ht="12.75">
      <c r="A29" s="6">
        <f>'CAPM DATA'!B29-'CAPM DATA'!H29</f>
        <v>0.04047</v>
      </c>
      <c r="B29" s="6">
        <f>'CAPM DATA'!G29-'CAPM DATA'!H29</f>
        <v>0.07247</v>
      </c>
      <c r="E29" s="7" t="s">
        <v>12</v>
      </c>
      <c r="F29" s="7">
        <v>0.3081660631632183</v>
      </c>
    </row>
    <row r="30" spans="1:6" ht="12.75">
      <c r="A30" s="6">
        <f>'CAPM DATA'!B30-'CAPM DATA'!H30</f>
        <v>0.0977</v>
      </c>
      <c r="B30" s="6">
        <f>'CAPM DATA'!G30-'CAPM DATA'!H30</f>
        <v>0.0557</v>
      </c>
      <c r="E30" s="7" t="s">
        <v>13</v>
      </c>
      <c r="F30" s="7">
        <v>0.06710399378876494</v>
      </c>
    </row>
    <row r="31" spans="1:6" ht="13.5" thickBot="1">
      <c r="A31" s="6">
        <f>'CAPM DATA'!B31-'CAPM DATA'!H31</f>
        <v>0.05297</v>
      </c>
      <c r="B31" s="6">
        <f>'CAPM DATA'!G31-'CAPM DATA'!H31</f>
        <v>0.08096999999999999</v>
      </c>
      <c r="E31" s="8" t="s">
        <v>14</v>
      </c>
      <c r="F31" s="8">
        <v>119</v>
      </c>
    </row>
    <row r="32" spans="1:2" ht="12.75">
      <c r="A32" s="6">
        <f>'CAPM DATA'!B32-'CAPM DATA'!H32</f>
        <v>-0.02902</v>
      </c>
      <c r="B32" s="6">
        <f>'CAPM DATA'!G32-'CAPM DATA'!H32</f>
        <v>0.058980000000000005</v>
      </c>
    </row>
    <row r="33" spans="1:5" ht="13.5" thickBot="1">
      <c r="A33" s="6">
        <f>'CAPM DATA'!B33-'CAPM DATA'!H33</f>
        <v>0.02169</v>
      </c>
      <c r="B33" s="6">
        <f>'CAPM DATA'!G33-'CAPM DATA'!H33</f>
        <v>0.01769</v>
      </c>
      <c r="E33" t="s">
        <v>15</v>
      </c>
    </row>
    <row r="34" spans="1:10" ht="12.75">
      <c r="A34" s="6">
        <f>'CAPM DATA'!B34-'CAPM DATA'!H34</f>
        <v>-0.0766</v>
      </c>
      <c r="B34" s="6">
        <f>'CAPM DATA'!G34-'CAPM DATA'!H34</f>
        <v>0.0063999999999999994</v>
      </c>
      <c r="E34" s="9"/>
      <c r="F34" s="9" t="s">
        <v>20</v>
      </c>
      <c r="G34" s="9" t="s">
        <v>21</v>
      </c>
      <c r="H34" s="9" t="s">
        <v>22</v>
      </c>
      <c r="I34" s="9" t="s">
        <v>23</v>
      </c>
      <c r="J34" s="9" t="s">
        <v>24</v>
      </c>
    </row>
    <row r="35" spans="1:10" ht="12.75">
      <c r="A35" s="6">
        <f>'CAPM DATA'!B35-'CAPM DATA'!H35</f>
        <v>-0.05795</v>
      </c>
      <c r="B35" s="6">
        <f>'CAPM DATA'!G35-'CAPM DATA'!H35</f>
        <v>-0.0029499999999999995</v>
      </c>
      <c r="E35" s="7" t="s">
        <v>16</v>
      </c>
      <c r="F35" s="7">
        <v>1</v>
      </c>
      <c r="G35" s="7">
        <v>0.24620464976892997</v>
      </c>
      <c r="H35" s="7">
        <v>0.24620464976892997</v>
      </c>
      <c r="I35" s="7">
        <v>54.6763498232249</v>
      </c>
      <c r="J35" s="7">
        <v>2.323770901755053E-11</v>
      </c>
    </row>
    <row r="36" spans="1:10" ht="12.75">
      <c r="A36" s="6">
        <f>'CAPM DATA'!B36-'CAPM DATA'!H36</f>
        <v>0.11163</v>
      </c>
      <c r="B36" s="6">
        <f>'CAPM DATA'!G36-'CAPM DATA'!H36</f>
        <v>0.08063</v>
      </c>
      <c r="E36" s="7" t="s">
        <v>17</v>
      </c>
      <c r="F36" s="7">
        <v>118</v>
      </c>
      <c r="G36" s="7">
        <v>0.5313476259235074</v>
      </c>
      <c r="H36" s="7">
        <v>0.004502945982402605</v>
      </c>
      <c r="I36" s="7"/>
      <c r="J36" s="7"/>
    </row>
    <row r="37" spans="1:10" ht="13.5" thickBot="1">
      <c r="A37" s="6">
        <f>'CAPM DATA'!B37-'CAPM DATA'!H37</f>
        <v>0.12123</v>
      </c>
      <c r="B37" s="6">
        <f>'CAPM DATA'!G37-'CAPM DATA'!H37</f>
        <v>-0.06577</v>
      </c>
      <c r="E37" s="8" t="s">
        <v>18</v>
      </c>
      <c r="F37" s="8">
        <v>119</v>
      </c>
      <c r="G37" s="8">
        <v>0.7775522756924373</v>
      </c>
      <c r="H37" s="8"/>
      <c r="I37" s="8"/>
      <c r="J37" s="8"/>
    </row>
    <row r="38" spans="1:2" ht="13.5" thickBot="1">
      <c r="A38" s="6">
        <f>'CAPM DATA'!B38-'CAPM DATA'!H38</f>
        <v>-0.07292</v>
      </c>
      <c r="B38" s="6">
        <f>'CAPM DATA'!G38-'CAPM DATA'!H38</f>
        <v>-0.024919999999999998</v>
      </c>
    </row>
    <row r="39" spans="1:13" ht="12.75">
      <c r="A39" s="6">
        <f>'CAPM DATA'!B39-'CAPM DATA'!H39</f>
        <v>-0.01596</v>
      </c>
      <c r="B39" s="6">
        <f>'CAPM DATA'!G39-'CAPM DATA'!H39</f>
        <v>-0.01996</v>
      </c>
      <c r="E39" s="9"/>
      <c r="F39" s="9" t="s">
        <v>25</v>
      </c>
      <c r="G39" s="9" t="s">
        <v>13</v>
      </c>
      <c r="H39" s="9" t="s">
        <v>26</v>
      </c>
      <c r="I39" s="9" t="s">
        <v>27</v>
      </c>
      <c r="J39" s="9" t="s">
        <v>28</v>
      </c>
      <c r="K39" s="9" t="s">
        <v>29</v>
      </c>
      <c r="L39" s="9" t="s">
        <v>30</v>
      </c>
      <c r="M39" s="9" t="s">
        <v>31</v>
      </c>
    </row>
    <row r="40" spans="1:13" ht="12.75">
      <c r="A40" s="6">
        <f>'CAPM DATA'!B40-'CAPM DATA'!H40</f>
        <v>0.034749999999999996</v>
      </c>
      <c r="B40" s="6">
        <f>'CAPM DATA'!G40-'CAPM DATA'!H40</f>
        <v>0.05675</v>
      </c>
      <c r="E40" s="7" t="s">
        <v>19</v>
      </c>
      <c r="F40" s="7">
        <v>0</v>
      </c>
      <c r="G40" s="7" t="e">
        <v>#N/A</v>
      </c>
      <c r="H40" s="7" t="e">
        <v>#N/A</v>
      </c>
      <c r="I40" s="7" t="e">
        <v>#N/A</v>
      </c>
      <c r="J40" s="7" t="e">
        <v>#N/A</v>
      </c>
      <c r="K40" s="7" t="e">
        <v>#N/A</v>
      </c>
      <c r="L40" s="7" t="e">
        <v>#N/A</v>
      </c>
      <c r="M40" s="7" t="e">
        <v>#N/A</v>
      </c>
    </row>
    <row r="41" spans="1:13" ht="13.5" thickBot="1">
      <c r="A41" s="6">
        <f>'CAPM DATA'!B41-'CAPM DATA'!H41</f>
        <v>0.07515999999999999</v>
      </c>
      <c r="B41" s="6">
        <f>'CAPM DATA'!G41-'CAPM DATA'!H41</f>
        <v>-0.018840000000000003</v>
      </c>
      <c r="E41" s="8" t="s">
        <v>7</v>
      </c>
      <c r="F41" s="8">
        <v>0.6655896687183718</v>
      </c>
      <c r="G41" s="8">
        <v>0.08956683684841985</v>
      </c>
      <c r="H41" s="8">
        <v>7.431206595414274</v>
      </c>
      <c r="I41" s="8">
        <v>1.8588157098440774E-11</v>
      </c>
      <c r="J41" s="8">
        <v>0.48822313984442695</v>
      </c>
      <c r="K41" s="8">
        <v>0.8429561975923165</v>
      </c>
      <c r="L41" s="8">
        <v>0.48822313984442695</v>
      </c>
      <c r="M41" s="8">
        <v>0.8429561975923165</v>
      </c>
    </row>
    <row r="42" spans="1:2" ht="12.75">
      <c r="A42" s="6">
        <f>'CAPM DATA'!B42-'CAPM DATA'!H42</f>
        <v>0.08645</v>
      </c>
      <c r="B42" s="6">
        <f>'CAPM DATA'!G42-'CAPM DATA'!H42</f>
        <v>0.05145</v>
      </c>
    </row>
    <row r="43" spans="1:5" ht="12.75">
      <c r="A43" s="6">
        <f>'CAPM DATA'!B43-'CAPM DATA'!H43</f>
        <v>-0.02428</v>
      </c>
      <c r="B43" s="6">
        <f>'CAPM DATA'!G43-'CAPM DATA'!H43</f>
        <v>-0.014280000000000001</v>
      </c>
      <c r="E43" s="12" t="s">
        <v>33</v>
      </c>
    </row>
    <row r="44" spans="1:5" ht="12.75">
      <c r="A44" s="6">
        <f>'CAPM DATA'!B44-'CAPM DATA'!H44</f>
        <v>-0.030539999999999998</v>
      </c>
      <c r="B44" s="6">
        <f>'CAPM DATA'!G44-'CAPM DATA'!H44</f>
        <v>-0.04454</v>
      </c>
      <c r="E44" t="s">
        <v>34</v>
      </c>
    </row>
    <row r="45" spans="1:2" ht="12.75">
      <c r="A45" s="6">
        <f>'CAPM DATA'!B45-'CAPM DATA'!H45</f>
        <v>-0.11969</v>
      </c>
      <c r="B45" s="6">
        <f>'CAPM DATA'!G45-'CAPM DATA'!H45</f>
        <v>-0.04269</v>
      </c>
    </row>
    <row r="46" spans="1:2" ht="12.75">
      <c r="A46" s="6">
        <f>'CAPM DATA'!B46-'CAPM DATA'!H46</f>
        <v>0.02146</v>
      </c>
      <c r="B46" s="6">
        <f>'CAPM DATA'!G46-'CAPM DATA'!H46</f>
        <v>-0.17454</v>
      </c>
    </row>
    <row r="47" spans="1:2" ht="12.75">
      <c r="A47" s="6">
        <f>'CAPM DATA'!B47-'CAPM DATA'!H47</f>
        <v>0.04196999999999999</v>
      </c>
      <c r="B47" s="6">
        <f>'CAPM DATA'!G47-'CAPM DATA'!H47</f>
        <v>0.05197</v>
      </c>
    </row>
    <row r="48" spans="1:2" ht="12.75">
      <c r="A48" s="6">
        <f>'CAPM DATA'!B48-'CAPM DATA'!H48</f>
        <v>0.03684</v>
      </c>
      <c r="B48" s="6">
        <f>'CAPM DATA'!G48-'CAPM DATA'!H48</f>
        <v>0.060840000000000005</v>
      </c>
    </row>
    <row r="49" spans="1:2" ht="12.75">
      <c r="A49" s="6">
        <f>'CAPM DATA'!B49-'CAPM DATA'!H49</f>
        <v>-0.0354</v>
      </c>
      <c r="B49" s="6">
        <f>'CAPM DATA'!G49-'CAPM DATA'!H49</f>
        <v>-0.0464</v>
      </c>
    </row>
    <row r="50" spans="1:2" ht="12.75">
      <c r="A50" s="6">
        <f>'CAPM DATA'!B50-'CAPM DATA'!H50</f>
        <v>0.025510000000000005</v>
      </c>
      <c r="B50" s="6">
        <f>'CAPM DATA'!G50-'CAPM DATA'!H50</f>
        <v>-0.08849</v>
      </c>
    </row>
    <row r="51" spans="1:2" ht="12.75">
      <c r="A51" s="6">
        <f>'CAPM DATA'!B51-'CAPM DATA'!H51</f>
        <v>-0.00946</v>
      </c>
      <c r="B51" s="6">
        <f>'CAPM DATA'!G51-'CAPM DATA'!H51</f>
        <v>-0.11046</v>
      </c>
    </row>
    <row r="52" spans="1:2" ht="12.75">
      <c r="A52" s="6">
        <f>'CAPM DATA'!B52-'CAPM DATA'!H52</f>
        <v>-0.0036700000000000005</v>
      </c>
      <c r="B52" s="6">
        <f>'CAPM DATA'!G52-'CAPM DATA'!H52</f>
        <v>-0.03867</v>
      </c>
    </row>
    <row r="53" spans="1:2" ht="12.75">
      <c r="A53" s="6">
        <f>'CAPM DATA'!B53-'CAPM DATA'!H53</f>
        <v>0.09128</v>
      </c>
      <c r="B53" s="6">
        <f>'CAPM DATA'!G53-'CAPM DATA'!H53</f>
        <v>0.03128</v>
      </c>
    </row>
    <row r="54" spans="1:2" ht="12.75">
      <c r="A54" s="6">
        <f>'CAPM DATA'!B54-'CAPM DATA'!H54</f>
        <v>-0.11008000000000001</v>
      </c>
      <c r="B54" s="6">
        <f>'CAPM DATA'!G54-'CAPM DATA'!H54</f>
        <v>-0.0060799999999999995</v>
      </c>
    </row>
    <row r="55" spans="1:2" ht="12.75">
      <c r="A55" s="6">
        <f>'CAPM DATA'!B55-'CAPM DATA'!H55</f>
        <v>-0.012140000000000001</v>
      </c>
      <c r="B55" s="6">
        <f>'CAPM DATA'!G55-'CAPM DATA'!H55</f>
        <v>-0.08714</v>
      </c>
    </row>
    <row r="56" spans="1:2" ht="12.75">
      <c r="A56" s="6">
        <f>'CAPM DATA'!B56-'CAPM DATA'!H56</f>
        <v>-0.03214</v>
      </c>
      <c r="B56" s="6">
        <f>'CAPM DATA'!G56-'CAPM DATA'!H56</f>
        <v>-0.013139999999999999</v>
      </c>
    </row>
    <row r="57" spans="1:2" ht="12.75">
      <c r="A57" s="6">
        <f>'CAPM DATA'!B57-'CAPM DATA'!H57</f>
        <v>0.07197</v>
      </c>
      <c r="B57" s="6">
        <f>'CAPM DATA'!G57-'CAPM DATA'!H57</f>
        <v>0.11696999999999999</v>
      </c>
    </row>
    <row r="58" spans="1:2" ht="12.75">
      <c r="A58" s="6">
        <f>'CAPM DATA'!B58-'CAPM DATA'!H58</f>
        <v>0.05337</v>
      </c>
      <c r="B58" s="6">
        <f>'CAPM DATA'!G58-'CAPM DATA'!H58</f>
        <v>0.0023700000000000006</v>
      </c>
    </row>
    <row r="59" spans="1:2" ht="12.75">
      <c r="A59" s="6">
        <f>'CAPM DATA'!B59-'CAPM DATA'!H59</f>
        <v>0.3118</v>
      </c>
      <c r="B59" s="6">
        <f>'CAPM DATA'!G59-'CAPM DATA'!H59</f>
        <v>0.1298</v>
      </c>
    </row>
    <row r="60" spans="1:2" ht="12.75">
      <c r="A60" s="6">
        <f>'CAPM DATA'!B60-'CAPM DATA'!H60</f>
        <v>0.0008600000000000005</v>
      </c>
      <c r="B60" s="6">
        <f>'CAPM DATA'!G60-'CAPM DATA'!H60</f>
        <v>0.04286</v>
      </c>
    </row>
    <row r="61" spans="1:2" ht="12.75">
      <c r="A61" s="6">
        <f>'CAPM DATA'!B61-'CAPM DATA'!H61</f>
        <v>-0.10448</v>
      </c>
      <c r="B61" s="6">
        <f>'CAPM DATA'!G61-'CAPM DATA'!H61</f>
        <v>0.007520000000000001</v>
      </c>
    </row>
    <row r="62" spans="1:2" ht="12.75">
      <c r="A62" s="6">
        <f>'CAPM DATA'!B62-'CAPM DATA'!H62</f>
        <v>0.07854000000000001</v>
      </c>
      <c r="B62" s="6">
        <f>'CAPM DATA'!G62-'CAPM DATA'!H62</f>
        <v>0.05854</v>
      </c>
    </row>
    <row r="63" spans="1:2" ht="12.75">
      <c r="A63" s="6">
        <f>'CAPM DATA'!B63-'CAPM DATA'!H63</f>
        <v>0.03301</v>
      </c>
      <c r="B63" s="6">
        <f>'CAPM DATA'!G63-'CAPM DATA'!H63</f>
        <v>0.022010000000000002</v>
      </c>
    </row>
    <row r="64" spans="1:2" ht="12.75">
      <c r="A64" s="6">
        <f>'CAPM DATA'!B64-'CAPM DATA'!H64</f>
        <v>0.12514</v>
      </c>
      <c r="B64" s="6">
        <f>'CAPM DATA'!G64-'CAPM DATA'!H64</f>
        <v>0.03614</v>
      </c>
    </row>
    <row r="65" spans="1:2" ht="12.75">
      <c r="A65" s="6">
        <f>'CAPM DATA'!B65-'CAPM DATA'!H65</f>
        <v>0.09748</v>
      </c>
      <c r="B65" s="6">
        <f>'CAPM DATA'!G65-'CAPM DATA'!H65</f>
        <v>0.09048</v>
      </c>
    </row>
    <row r="66" spans="1:2" ht="12.75">
      <c r="A66" s="6">
        <f>'CAPM DATA'!B66-'CAPM DATA'!H66</f>
        <v>-0.10848999999999999</v>
      </c>
      <c r="B66" s="6">
        <f>'CAPM DATA'!G66-'CAPM DATA'!H66</f>
        <v>0.07351</v>
      </c>
    </row>
    <row r="67" spans="1:2" ht="12.75">
      <c r="A67" s="6">
        <f>'CAPM DATA'!B67-'CAPM DATA'!H67</f>
        <v>-0.02273</v>
      </c>
      <c r="B67" s="6">
        <f>'CAPM DATA'!G67-'CAPM DATA'!H67</f>
        <v>0.04127</v>
      </c>
    </row>
    <row r="68" spans="1:2" ht="12.75">
      <c r="A68" s="6">
        <f>'CAPM DATA'!B68-'CAPM DATA'!H68</f>
        <v>-0.08614</v>
      </c>
      <c r="B68" s="6">
        <f>'CAPM DATA'!G68-'CAPM DATA'!H68</f>
        <v>-0.02414</v>
      </c>
    </row>
    <row r="69" spans="1:2" ht="12.75">
      <c r="A69" s="6">
        <f>'CAPM DATA'!B69-'CAPM DATA'!H69</f>
        <v>-0.013680000000000001</v>
      </c>
      <c r="B69" s="6">
        <f>'CAPM DATA'!G69-'CAPM DATA'!H69</f>
        <v>-0.04068</v>
      </c>
    </row>
    <row r="70" spans="1:2" ht="12.75">
      <c r="A70" s="6">
        <f>'CAPM DATA'!B70-'CAPM DATA'!H70</f>
        <v>-0.00102</v>
      </c>
      <c r="B70" s="6">
        <f>'CAPM DATA'!G70-'CAPM DATA'!H70</f>
        <v>-0.00702</v>
      </c>
    </row>
    <row r="71" spans="1:2" ht="12.75">
      <c r="A71" s="6">
        <f>'CAPM DATA'!B71-'CAPM DATA'!H71</f>
        <v>-0.12477999999999999</v>
      </c>
      <c r="B71" s="6">
        <f>'CAPM DATA'!G71-'CAPM DATA'!H71</f>
        <v>-0.08878</v>
      </c>
    </row>
    <row r="72" spans="1:2" ht="12.75">
      <c r="A72" s="6">
        <f>'CAPM DATA'!B72-'CAPM DATA'!H72</f>
        <v>0.15517</v>
      </c>
      <c r="B72" s="6">
        <f>'CAPM DATA'!G72-'CAPM DATA'!H72</f>
        <v>0.05917</v>
      </c>
    </row>
    <row r="73" spans="1:2" ht="12.75">
      <c r="A73" s="6">
        <f>'CAPM DATA'!B73-'CAPM DATA'!H73</f>
        <v>0.01607</v>
      </c>
      <c r="B73" s="6">
        <f>'CAPM DATA'!G73-'CAPM DATA'!H73</f>
        <v>-0.018930000000000002</v>
      </c>
    </row>
    <row r="74" spans="1:2" ht="12.75">
      <c r="A74" s="6">
        <f>'CAPM DATA'!B74-'CAPM DATA'!H74</f>
        <v>0.01688</v>
      </c>
      <c r="B74" s="6">
        <f>'CAPM DATA'!G74-'CAPM DATA'!H74</f>
        <v>-0.03612</v>
      </c>
    </row>
    <row r="75" spans="1:2" ht="12.75">
      <c r="A75" s="6">
        <f>'CAPM DATA'!B75-'CAPM DATA'!H75</f>
        <v>-0.04572</v>
      </c>
      <c r="B75" s="6">
        <f>'CAPM DATA'!G75-'CAPM DATA'!H75</f>
        <v>-0.03672</v>
      </c>
    </row>
    <row r="76" spans="1:2" ht="12.75">
      <c r="A76" s="6">
        <f>'CAPM DATA'!B76-'CAPM DATA'!H76</f>
        <v>-0.06163</v>
      </c>
      <c r="B76" s="6">
        <f>'CAPM DATA'!G76-'CAPM DATA'!H76</f>
        <v>-0.00463</v>
      </c>
    </row>
    <row r="77" spans="1:2" ht="12.75">
      <c r="A77" s="6">
        <f>'CAPM DATA'!B77-'CAPM DATA'!H77</f>
        <v>-0.01141</v>
      </c>
      <c r="B77" s="6">
        <f>'CAPM DATA'!G77-'CAPM DATA'!H77</f>
        <v>-0.010409999999999999</v>
      </c>
    </row>
    <row r="78" spans="1:2" ht="12.75">
      <c r="A78" s="6">
        <f>'CAPM DATA'!B78-'CAPM DATA'!H78</f>
        <v>-0.15427</v>
      </c>
      <c r="B78" s="6">
        <f>'CAPM DATA'!G78-'CAPM DATA'!H78</f>
        <v>-0.06427000000000001</v>
      </c>
    </row>
    <row r="79" spans="1:2" ht="12.75">
      <c r="A79" s="6">
        <f>'CAPM DATA'!B79-'CAPM DATA'!H79</f>
        <v>0.07052</v>
      </c>
      <c r="B79" s="6">
        <f>'CAPM DATA'!G79-'CAPM DATA'!H79</f>
        <v>-0.0024799999999999996</v>
      </c>
    </row>
    <row r="80" spans="1:2" ht="12.75">
      <c r="A80" s="6">
        <f>'CAPM DATA'!B80-'CAPM DATA'!H80</f>
        <v>-0.03671</v>
      </c>
      <c r="B80" s="6">
        <f>'CAPM DATA'!G80-'CAPM DATA'!H80</f>
        <v>-0.06571</v>
      </c>
    </row>
    <row r="81" spans="1:2" ht="12.75">
      <c r="A81" s="6">
        <f>'CAPM DATA'!B81-'CAPM DATA'!H81</f>
        <v>0.15548</v>
      </c>
      <c r="B81" s="6">
        <f>'CAPM DATA'!G81-'CAPM DATA'!H81</f>
        <v>0.13748</v>
      </c>
    </row>
    <row r="82" spans="1:2" ht="12.75">
      <c r="A82" s="6">
        <f>'CAPM DATA'!B82-'CAPM DATA'!H82</f>
        <v>0.0677</v>
      </c>
      <c r="B82" s="6">
        <f>'CAPM DATA'!G82-'CAPM DATA'!H82</f>
        <v>-0.0083</v>
      </c>
    </row>
    <row r="83" spans="1:2" ht="12.75">
      <c r="A83" s="6">
        <f>'CAPM DATA'!B83-'CAPM DATA'!H83</f>
        <v>-0.03388</v>
      </c>
      <c r="B83" s="6">
        <f>'CAPM DATA'!G83-'CAPM DATA'!H83</f>
        <v>-0.04188</v>
      </c>
    </row>
    <row r="84" spans="1:2" ht="12.75">
      <c r="A84" s="6">
        <f>'CAPM DATA'!B84-'CAPM DATA'!H84</f>
        <v>-0.00602</v>
      </c>
      <c r="B84" s="6">
        <f>'CAPM DATA'!G84-'CAPM DATA'!H84</f>
        <v>-0.02502</v>
      </c>
    </row>
    <row r="85" spans="1:2" ht="12.75">
      <c r="A85" s="6">
        <f>'CAPM DATA'!B85-'CAPM DATA'!H85</f>
        <v>0.09188</v>
      </c>
      <c r="B85" s="6">
        <f>'CAPM DATA'!G85-'CAPM DATA'!H85</f>
        <v>-0.00712</v>
      </c>
    </row>
    <row r="86" spans="1:2" ht="12.75">
      <c r="A86" s="6">
        <f>'CAPM DATA'!B86-'CAPM DATA'!H86</f>
        <v>0.09094000000000001</v>
      </c>
      <c r="B86" s="6">
        <f>'CAPM DATA'!G86-'CAPM DATA'!H86</f>
        <v>0.09094000000000001</v>
      </c>
    </row>
    <row r="87" spans="1:2" ht="12.75">
      <c r="A87" s="6">
        <f>'CAPM DATA'!B87-'CAPM DATA'!H87</f>
        <v>-0.02086</v>
      </c>
      <c r="B87" s="6">
        <f>'CAPM DATA'!G87-'CAPM DATA'!H87</f>
        <v>0.0061400000000000005</v>
      </c>
    </row>
    <row r="88" spans="1:2" ht="12.75">
      <c r="A88" s="6">
        <f>'CAPM DATA'!B88-'CAPM DATA'!H88</f>
        <v>0.0395</v>
      </c>
      <c r="B88" s="6">
        <f>'CAPM DATA'!G88-'CAPM DATA'!H88</f>
        <v>0.0015000000000000005</v>
      </c>
    </row>
    <row r="89" spans="1:2" ht="12.75">
      <c r="A89" s="6">
        <f>'CAPM DATA'!B89-'CAPM DATA'!H89</f>
        <v>0.0059900000000000005</v>
      </c>
      <c r="B89" s="6">
        <f>'CAPM DATA'!G89-'CAPM DATA'!H89</f>
        <v>-0.01601</v>
      </c>
    </row>
    <row r="90" spans="1:2" ht="12.75">
      <c r="A90" s="6">
        <f>'CAPM DATA'!B90-'CAPM DATA'!H90</f>
        <v>0.08888</v>
      </c>
      <c r="B90" s="6">
        <f>'CAPM DATA'!G90-'CAPM DATA'!H90</f>
        <v>0.01388</v>
      </c>
    </row>
    <row r="91" spans="1:2" ht="12.75">
      <c r="A91" s="6">
        <f>'CAPM DATA'!B91-'CAPM DATA'!H91</f>
        <v>0.03763999999999999</v>
      </c>
      <c r="B91" s="6">
        <f>'CAPM DATA'!G91-'CAPM DATA'!H91</f>
        <v>-0.00836</v>
      </c>
    </row>
    <row r="92" spans="1:2" ht="12.75">
      <c r="A92" s="6">
        <f>'CAPM DATA'!B92-'CAPM DATA'!H92</f>
        <v>-0.03562</v>
      </c>
      <c r="B92" s="6">
        <f>'CAPM DATA'!G92-'CAPM DATA'!H92</f>
        <v>0.00638</v>
      </c>
    </row>
    <row r="93" spans="1:2" ht="12.75">
      <c r="A93" s="6">
        <f>'CAPM DATA'!B93-'CAPM DATA'!H93</f>
        <v>-0.06845</v>
      </c>
      <c r="B93" s="6">
        <f>'CAPM DATA'!G93-'CAPM DATA'!H93</f>
        <v>-0.0004499999999999999</v>
      </c>
    </row>
    <row r="94" spans="1:2" ht="12.75">
      <c r="A94" s="6">
        <f>'CAPM DATA'!B94-'CAPM DATA'!H94</f>
        <v>-0.09071000000000001</v>
      </c>
      <c r="B94" s="6">
        <f>'CAPM DATA'!G94-'CAPM DATA'!H94</f>
        <v>-0.06071</v>
      </c>
    </row>
    <row r="95" spans="1:2" ht="12.75">
      <c r="A95" s="6">
        <f>'CAPM DATA'!B95-'CAPM DATA'!H95</f>
        <v>0.08423</v>
      </c>
      <c r="B95" s="6">
        <f>'CAPM DATA'!G95-'CAPM DATA'!H95</f>
        <v>0.020229999999999998</v>
      </c>
    </row>
    <row r="96" spans="1:2" ht="12.75">
      <c r="A96" s="6">
        <f>'CAPM DATA'!B96-'CAPM DATA'!H96</f>
        <v>0.0566</v>
      </c>
      <c r="B96" s="6">
        <f>'CAPM DATA'!G96-'CAPM DATA'!H96</f>
        <v>0.053599999999999995</v>
      </c>
    </row>
    <row r="97" spans="1:2" ht="12.75">
      <c r="A97" s="6">
        <f>'CAPM DATA'!B97-'CAPM DATA'!H97</f>
        <v>0.06021</v>
      </c>
      <c r="B97" s="6">
        <f>'CAPM DATA'!G97-'CAPM DATA'!H97</f>
        <v>0.008209999999999999</v>
      </c>
    </row>
    <row r="98" spans="1:2" ht="12.75">
      <c r="A98" s="6">
        <f>'CAPM DATA'!B98-'CAPM DATA'!H98</f>
        <v>-0.0004799999999999995</v>
      </c>
      <c r="B98" s="6">
        <f>'CAPM DATA'!G98-'CAPM DATA'!H98</f>
        <v>-0.01448</v>
      </c>
    </row>
    <row r="99" spans="1:2" ht="12.75">
      <c r="A99" s="6">
        <f>'CAPM DATA'!B99-'CAPM DATA'!H99</f>
        <v>0.09577000000000001</v>
      </c>
      <c r="B99" s="6">
        <f>'CAPM DATA'!G99-'CAPM DATA'!H99</f>
        <v>0.04377</v>
      </c>
    </row>
    <row r="100" spans="1:2" ht="12.75">
      <c r="A100" s="6">
        <f>'CAPM DATA'!B100-'CAPM DATA'!H100</f>
        <v>0.14792</v>
      </c>
      <c r="B100" s="6">
        <f>'CAPM DATA'!G100-'CAPM DATA'!H100</f>
        <v>0.04292</v>
      </c>
    </row>
    <row r="101" spans="1:2" ht="12.75">
      <c r="A101" s="6">
        <f>'CAPM DATA'!B101-'CAPM DATA'!H101</f>
        <v>-0.04644</v>
      </c>
      <c r="B101" s="6">
        <f>'CAPM DATA'!G101-'CAPM DATA'!H101</f>
        <v>-0.01344</v>
      </c>
    </row>
    <row r="102" spans="1:2" ht="12.75">
      <c r="A102" s="6">
        <f>'CAPM DATA'!B102-'CAPM DATA'!H102</f>
        <v>0.03331</v>
      </c>
      <c r="B102" s="6">
        <f>'CAPM DATA'!G102-'CAPM DATA'!H102</f>
        <v>0.04431</v>
      </c>
    </row>
    <row r="103" spans="1:2" ht="12.75">
      <c r="A103" s="6">
        <f>'CAPM DATA'!B103-'CAPM DATA'!H103</f>
        <v>-0.04078</v>
      </c>
      <c r="B103" s="6">
        <f>'CAPM DATA'!G103-'CAPM DATA'!H103</f>
        <v>-0.0007800000000000003</v>
      </c>
    </row>
    <row r="104" spans="1:2" ht="12.75">
      <c r="A104" s="6">
        <f>'CAPM DATA'!B104-'CAPM DATA'!H104</f>
        <v>-0.12158000000000001</v>
      </c>
      <c r="B104" s="6">
        <f>'CAPM DATA'!G104-'CAPM DATA'!H104</f>
        <v>-0.08058</v>
      </c>
    </row>
    <row r="105" spans="1:2" ht="12.75">
      <c r="A105" s="6">
        <f>'CAPM DATA'!B105-'CAPM DATA'!H105</f>
        <v>0.07857</v>
      </c>
      <c r="B105" s="6">
        <f>'CAPM DATA'!G105-'CAPM DATA'!H105</f>
        <v>0.04557</v>
      </c>
    </row>
    <row r="106" spans="1:2" ht="12.75">
      <c r="A106" s="6">
        <f>'CAPM DATA'!B106-'CAPM DATA'!H106</f>
        <v>-0.11516</v>
      </c>
      <c r="B106" s="6">
        <f>'CAPM DATA'!G106-'CAPM DATA'!H106</f>
        <v>-0.05116</v>
      </c>
    </row>
    <row r="107" spans="1:2" ht="12.75">
      <c r="A107" s="6">
        <f>'CAPM DATA'!B107-'CAPM DATA'!H107</f>
        <v>0.035820000000000005</v>
      </c>
      <c r="B107" s="6">
        <f>'CAPM DATA'!G107-'CAPM DATA'!H107</f>
        <v>0.013819999999999999</v>
      </c>
    </row>
    <row r="108" spans="1:2" ht="12.75">
      <c r="A108" s="6">
        <f>'CAPM DATA'!B108-'CAPM DATA'!H108</f>
        <v>0.0058000000000000005</v>
      </c>
      <c r="B108" s="6">
        <f>'CAPM DATA'!G108-'CAPM DATA'!H108</f>
        <v>-0.0042</v>
      </c>
    </row>
    <row r="109" spans="1:2" ht="12.75">
      <c r="A109" s="6">
        <f>'CAPM DATA'!B109-'CAPM DATA'!H109</f>
        <v>0.015179999999999999</v>
      </c>
      <c r="B109" s="6">
        <f>'CAPM DATA'!G109-'CAPM DATA'!H109</f>
        <v>-0.00882</v>
      </c>
    </row>
    <row r="110" spans="1:2" ht="12.75">
      <c r="A110" s="6">
        <f>'CAPM DATA'!B110-'CAPM DATA'!H110</f>
        <v>0.08245999999999999</v>
      </c>
      <c r="B110" s="6">
        <f>'CAPM DATA'!G110-'CAPM DATA'!H110</f>
        <v>0.14346</v>
      </c>
    </row>
    <row r="111" spans="1:2" ht="12.75">
      <c r="A111" s="6">
        <f>'CAPM DATA'!B111-'CAPM DATA'!H111</f>
        <v>-0.07037</v>
      </c>
      <c r="B111" s="6">
        <f>'CAPM DATA'!G111-'CAPM DATA'!H111</f>
        <v>0.06063</v>
      </c>
    </row>
    <row r="112" spans="1:2" ht="12.75">
      <c r="A112" s="6">
        <f>'CAPM DATA'!B112-'CAPM DATA'!H112</f>
        <v>-0.056229999999999995</v>
      </c>
      <c r="B112" s="6">
        <f>'CAPM DATA'!G112-'CAPM DATA'!H112</f>
        <v>0.03277</v>
      </c>
    </row>
    <row r="113" spans="1:2" ht="12.75">
      <c r="A113" s="6">
        <f>'CAPM DATA'!B113-'CAPM DATA'!H113</f>
        <v>0.06793</v>
      </c>
      <c r="B113" s="6">
        <f>'CAPM DATA'!G113-'CAPM DATA'!H113</f>
        <v>-0.02707</v>
      </c>
    </row>
    <row r="114" spans="1:2" ht="12.75">
      <c r="A114" s="6">
        <f>'CAPM DATA'!B114-'CAPM DATA'!H114</f>
        <v>0.047619999999999996</v>
      </c>
      <c r="B114" s="6">
        <f>'CAPM DATA'!G114-'CAPM DATA'!H114</f>
        <v>-0.00038000000000000013</v>
      </c>
    </row>
    <row r="115" spans="1:2" ht="12.75">
      <c r="A115" s="6">
        <f>'CAPM DATA'!B115-'CAPM DATA'!H115</f>
        <v>0.046979999999999994</v>
      </c>
      <c r="B115" s="6">
        <f>'CAPM DATA'!G115-'CAPM DATA'!H115</f>
        <v>0.033979999999999996</v>
      </c>
    </row>
    <row r="116" spans="1:2" ht="12.75">
      <c r="A116" s="6">
        <f>'CAPM DATA'!B116-'CAPM DATA'!H116</f>
        <v>0.03645</v>
      </c>
      <c r="B116" s="6">
        <f>'CAPM DATA'!G116-'CAPM DATA'!H116</f>
        <v>0.05045</v>
      </c>
    </row>
    <row r="117" spans="1:2" ht="12.75">
      <c r="A117" s="6">
        <f>'CAPM DATA'!B117-'CAPM DATA'!H117</f>
        <v>0.0284</v>
      </c>
      <c r="B117" s="6">
        <f>'CAPM DATA'!G117-'CAPM DATA'!H117</f>
        <v>0.0104</v>
      </c>
    </row>
    <row r="118" spans="1:2" ht="12.75">
      <c r="A118" s="6">
        <f>'CAPM DATA'!B118-'CAPM DATA'!H118</f>
        <v>-0.09119999999999999</v>
      </c>
      <c r="B118" s="6">
        <f>'CAPM DATA'!G118-'CAPM DATA'!H118</f>
        <v>-0.0202</v>
      </c>
    </row>
    <row r="119" spans="1:2" ht="12.75">
      <c r="A119" s="6">
        <f>'CAPM DATA'!B119-'CAPM DATA'!H119</f>
        <v>-0.28557999999999995</v>
      </c>
      <c r="B119" s="6">
        <f>'CAPM DATA'!G119-'CAPM DATA'!H119</f>
        <v>-0.26358000000000004</v>
      </c>
    </row>
    <row r="120" spans="1:2" ht="12.75">
      <c r="A120" s="6">
        <f>'CAPM DATA'!B120-'CAPM DATA'!H120</f>
        <v>-0.13888</v>
      </c>
      <c r="B120" s="6">
        <f>'CAPM DATA'!G120-'CAPM DATA'!H120</f>
        <v>-0.07288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9.140625" style="3" customWidth="1"/>
    <col min="2" max="2" width="11.140625" style="0" customWidth="1"/>
    <col min="6" max="6" width="9.140625" style="6" customWidth="1"/>
    <col min="8" max="8" width="11.421875" style="0" customWidth="1"/>
  </cols>
  <sheetData>
    <row r="1" spans="1:9" ht="12.75">
      <c r="A1" s="5" t="s">
        <v>6</v>
      </c>
      <c r="B1" s="4" t="s">
        <v>0</v>
      </c>
      <c r="C1" s="4" t="s">
        <v>1</v>
      </c>
      <c r="D1" s="4" t="s">
        <v>2</v>
      </c>
      <c r="E1" s="4" t="s">
        <v>3</v>
      </c>
      <c r="F1" s="11" t="s">
        <v>41</v>
      </c>
      <c r="G1" s="4" t="s">
        <v>4</v>
      </c>
      <c r="H1" s="4" t="s">
        <v>5</v>
      </c>
      <c r="I1" s="4"/>
    </row>
    <row r="2" spans="1:8" ht="12.75">
      <c r="A2" s="2">
        <v>7801</v>
      </c>
      <c r="B2" s="1">
        <v>-0.115</v>
      </c>
      <c r="C2" s="1">
        <v>-0.028</v>
      </c>
      <c r="D2" s="1">
        <v>-0.029</v>
      </c>
      <c r="E2" s="1">
        <v>-0.054</v>
      </c>
      <c r="F2" s="6">
        <v>-0.079</v>
      </c>
      <c r="G2" s="1">
        <v>-0.045</v>
      </c>
      <c r="H2" s="1">
        <v>0.00487</v>
      </c>
    </row>
    <row r="3" spans="1:8" ht="12.75">
      <c r="A3" s="2">
        <f>A2+1</f>
        <v>7802</v>
      </c>
      <c r="B3" s="1">
        <v>-0.019</v>
      </c>
      <c r="C3" s="1">
        <v>-0.033</v>
      </c>
      <c r="D3" s="1">
        <v>-0.043</v>
      </c>
      <c r="E3" s="1">
        <v>-0.01</v>
      </c>
      <c r="F3" s="6">
        <v>-0.003</v>
      </c>
      <c r="G3" s="1">
        <v>0.01</v>
      </c>
      <c r="H3" s="1">
        <v>0.00494</v>
      </c>
    </row>
    <row r="4" spans="1:8" ht="12.75">
      <c r="A4" s="2">
        <f aca="true" t="shared" si="0" ref="A4:A67">A3+1</f>
        <v>7803</v>
      </c>
      <c r="B4" s="1">
        <v>0.059</v>
      </c>
      <c r="C4" s="1">
        <v>0.07</v>
      </c>
      <c r="D4" s="1">
        <v>-0.063</v>
      </c>
      <c r="E4" s="1">
        <v>0.015</v>
      </c>
      <c r="F4" s="6">
        <v>0.022</v>
      </c>
      <c r="G4" s="1">
        <v>0.05</v>
      </c>
      <c r="H4" s="1">
        <v>0.00526</v>
      </c>
    </row>
    <row r="5" spans="1:8" ht="12.75">
      <c r="A5" s="2">
        <f t="shared" si="0"/>
        <v>7804</v>
      </c>
      <c r="B5" s="1">
        <v>0.127</v>
      </c>
      <c r="C5" s="1">
        <v>0.15</v>
      </c>
      <c r="D5" s="1">
        <v>0.13</v>
      </c>
      <c r="E5" s="1">
        <v>0</v>
      </c>
      <c r="F5" s="6">
        <v>-0.005</v>
      </c>
      <c r="G5" s="1">
        <v>0.063</v>
      </c>
      <c r="H5" s="1">
        <v>0.00491</v>
      </c>
    </row>
    <row r="6" spans="1:8" ht="12.75">
      <c r="A6" s="2">
        <f t="shared" si="0"/>
        <v>7805</v>
      </c>
      <c r="B6" s="1">
        <v>0.005</v>
      </c>
      <c r="C6" s="1">
        <v>-0.031</v>
      </c>
      <c r="D6" s="1">
        <v>-0.018</v>
      </c>
      <c r="E6" s="1">
        <v>-0.029</v>
      </c>
      <c r="F6" s="6">
        <v>-0.014</v>
      </c>
      <c r="G6" s="1">
        <v>0.067</v>
      </c>
      <c r="H6" s="1">
        <v>0.00513</v>
      </c>
    </row>
    <row r="7" spans="1:8" ht="12.75">
      <c r="A7" s="2">
        <f t="shared" si="0"/>
        <v>7806</v>
      </c>
      <c r="B7" s="1">
        <v>0.007</v>
      </c>
      <c r="C7" s="1">
        <v>0.023</v>
      </c>
      <c r="D7" s="1">
        <v>-0.004</v>
      </c>
      <c r="E7" s="1">
        <v>-0.025</v>
      </c>
      <c r="F7" s="6">
        <v>0.034</v>
      </c>
      <c r="G7" s="1">
        <v>0.007</v>
      </c>
      <c r="H7" s="1">
        <v>0.00527</v>
      </c>
    </row>
    <row r="8" spans="1:8" ht="12.75">
      <c r="A8" s="2">
        <f t="shared" si="0"/>
        <v>7807</v>
      </c>
      <c r="B8" s="1">
        <v>0.032</v>
      </c>
      <c r="C8" s="1">
        <v>0.185</v>
      </c>
      <c r="D8" s="1">
        <v>0.092</v>
      </c>
      <c r="E8" s="1">
        <v>0.042</v>
      </c>
      <c r="F8" s="6">
        <v>0.011</v>
      </c>
      <c r="G8" s="1">
        <v>0.071</v>
      </c>
      <c r="H8" s="1">
        <v>0.00528</v>
      </c>
    </row>
    <row r="9" spans="1:8" ht="12.75">
      <c r="A9" s="2">
        <f t="shared" si="0"/>
        <v>7808</v>
      </c>
      <c r="B9" s="1">
        <v>0.088</v>
      </c>
      <c r="C9" s="1">
        <v>-0.021</v>
      </c>
      <c r="D9" s="1">
        <v>0.049</v>
      </c>
      <c r="E9" s="1">
        <v>0</v>
      </c>
      <c r="F9" s="6">
        <v>0.024</v>
      </c>
      <c r="G9" s="1">
        <v>0.079</v>
      </c>
      <c r="H9" s="1">
        <v>0.00607</v>
      </c>
    </row>
    <row r="10" spans="1:8" ht="12.75">
      <c r="A10" s="2">
        <f t="shared" si="0"/>
        <v>7809</v>
      </c>
      <c r="B10" s="1">
        <v>0.011</v>
      </c>
      <c r="C10" s="1">
        <v>-0.081</v>
      </c>
      <c r="D10" s="1">
        <v>-0.051</v>
      </c>
      <c r="E10" s="1">
        <v>0.01</v>
      </c>
      <c r="F10" s="6">
        <v>0.048</v>
      </c>
      <c r="G10" s="1">
        <v>0.002</v>
      </c>
      <c r="H10" s="1">
        <v>0.00645</v>
      </c>
    </row>
    <row r="11" spans="1:8" ht="12.75">
      <c r="A11" s="2">
        <f t="shared" si="0"/>
        <v>7810</v>
      </c>
      <c r="B11" s="1">
        <v>-0.071</v>
      </c>
      <c r="C11" s="1">
        <v>-0.153</v>
      </c>
      <c r="D11" s="1">
        <v>-0.046</v>
      </c>
      <c r="E11" s="1">
        <v>-0.066</v>
      </c>
      <c r="F11" s="6">
        <v>-0.067</v>
      </c>
      <c r="G11" s="1">
        <v>-0.189</v>
      </c>
      <c r="H11" s="1">
        <v>0.00685</v>
      </c>
    </row>
    <row r="12" spans="1:8" ht="12.75">
      <c r="A12" s="2">
        <f t="shared" si="0"/>
        <v>7811</v>
      </c>
      <c r="B12" s="1">
        <v>-0.005</v>
      </c>
      <c r="C12" s="1">
        <v>0.055</v>
      </c>
      <c r="D12" s="1">
        <v>0.031</v>
      </c>
      <c r="E12" s="1">
        <v>0.055</v>
      </c>
      <c r="F12" s="6">
        <v>0.035</v>
      </c>
      <c r="G12" s="1">
        <v>0.084</v>
      </c>
      <c r="H12" s="1">
        <v>0.00719</v>
      </c>
    </row>
    <row r="13" spans="1:8" ht="12.75">
      <c r="A13" s="2">
        <f t="shared" si="0"/>
        <v>7812</v>
      </c>
      <c r="B13" s="1">
        <v>-0.019</v>
      </c>
      <c r="C13" s="1">
        <v>-0.023</v>
      </c>
      <c r="D13" s="1">
        <v>0.108</v>
      </c>
      <c r="E13" s="1">
        <v>0</v>
      </c>
      <c r="F13" s="6">
        <v>0.005</v>
      </c>
      <c r="G13" s="1">
        <v>0.015</v>
      </c>
      <c r="H13" s="1">
        <v>0.0069</v>
      </c>
    </row>
    <row r="14" spans="1:8" ht="12.75">
      <c r="A14" s="2">
        <v>7901</v>
      </c>
      <c r="B14" s="1">
        <v>0.043</v>
      </c>
      <c r="C14" s="1">
        <v>-0.054</v>
      </c>
      <c r="D14" s="1">
        <v>0.034</v>
      </c>
      <c r="E14" s="1">
        <v>0.037</v>
      </c>
      <c r="F14" s="6">
        <v>0.076</v>
      </c>
      <c r="G14" s="1">
        <v>0.058</v>
      </c>
      <c r="H14" s="1">
        <v>0.00761</v>
      </c>
    </row>
    <row r="15" spans="1:8" ht="12.75">
      <c r="A15" s="2">
        <f t="shared" si="0"/>
        <v>7902</v>
      </c>
      <c r="B15" s="1">
        <v>-0.082</v>
      </c>
      <c r="C15" s="1">
        <v>-0.06</v>
      </c>
      <c r="D15" s="1">
        <v>-0.017</v>
      </c>
      <c r="E15" s="1">
        <v>-0.01</v>
      </c>
      <c r="F15" s="6">
        <v>-0.011</v>
      </c>
      <c r="G15" s="1">
        <v>0.011</v>
      </c>
      <c r="H15" s="1">
        <v>0.00761</v>
      </c>
    </row>
    <row r="16" spans="1:8" ht="12.75">
      <c r="A16" s="2">
        <f t="shared" si="0"/>
        <v>7903</v>
      </c>
      <c r="B16" s="1">
        <v>0.026</v>
      </c>
      <c r="C16" s="1">
        <v>0.098</v>
      </c>
      <c r="D16" s="1">
        <v>0.052</v>
      </c>
      <c r="E16" s="1">
        <v>0.068</v>
      </c>
      <c r="F16" s="6">
        <v>0</v>
      </c>
      <c r="G16" s="1">
        <v>0.123</v>
      </c>
      <c r="H16" s="1">
        <v>0.00769</v>
      </c>
    </row>
    <row r="17" spans="1:8" ht="12.75">
      <c r="A17" s="2">
        <f t="shared" si="0"/>
        <v>7904</v>
      </c>
      <c r="B17" s="1">
        <v>0</v>
      </c>
      <c r="C17" s="1">
        <v>-0.056</v>
      </c>
      <c r="D17" s="1">
        <v>-0.004</v>
      </c>
      <c r="E17" s="1">
        <v>0.059</v>
      </c>
      <c r="F17" s="6">
        <v>-0.057</v>
      </c>
      <c r="G17" s="1">
        <v>0.026</v>
      </c>
      <c r="H17" s="1">
        <v>0.00764</v>
      </c>
    </row>
    <row r="18" spans="1:8" ht="12.75">
      <c r="A18" s="2">
        <f t="shared" si="0"/>
        <v>7905</v>
      </c>
      <c r="B18" s="1">
        <v>0.022</v>
      </c>
      <c r="C18" s="1">
        <v>0.063</v>
      </c>
      <c r="D18" s="1">
        <v>-0.022</v>
      </c>
      <c r="E18" s="1">
        <v>-0.04</v>
      </c>
      <c r="F18" s="6">
        <v>0.032</v>
      </c>
      <c r="G18" s="1">
        <v>0.014</v>
      </c>
      <c r="H18" s="1">
        <v>0.00772</v>
      </c>
    </row>
    <row r="19" spans="1:8" ht="12.75">
      <c r="A19" s="2">
        <f t="shared" si="0"/>
        <v>7906</v>
      </c>
      <c r="B19" s="1">
        <v>0.095</v>
      </c>
      <c r="C19" s="1">
        <v>-0.006</v>
      </c>
      <c r="D19" s="1">
        <v>-0.035</v>
      </c>
      <c r="E19" s="1">
        <v>0.083</v>
      </c>
      <c r="F19" s="6">
        <v>0.066</v>
      </c>
      <c r="G19" s="1">
        <v>0.075</v>
      </c>
      <c r="H19" s="1">
        <v>0.00715</v>
      </c>
    </row>
    <row r="20" spans="1:8" ht="12.75">
      <c r="A20" s="2">
        <f t="shared" si="0"/>
        <v>7907</v>
      </c>
      <c r="B20" s="1">
        <v>-0.075</v>
      </c>
      <c r="C20" s="1">
        <v>0.075</v>
      </c>
      <c r="D20" s="1">
        <v>-0.049</v>
      </c>
      <c r="E20" s="1">
        <v>0.032</v>
      </c>
      <c r="F20" s="6">
        <v>0.015</v>
      </c>
      <c r="G20" s="1">
        <v>-0.013</v>
      </c>
      <c r="H20" s="1">
        <v>0.00728</v>
      </c>
    </row>
    <row r="21" spans="1:8" ht="12.75">
      <c r="A21" s="2">
        <f t="shared" si="0"/>
        <v>7908</v>
      </c>
      <c r="B21" s="1">
        <v>0.065</v>
      </c>
      <c r="C21" s="1">
        <v>0.021</v>
      </c>
      <c r="D21" s="1">
        <v>0.016</v>
      </c>
      <c r="E21" s="1">
        <v>0.041</v>
      </c>
      <c r="F21" s="6">
        <v>-0.021</v>
      </c>
      <c r="G21" s="1">
        <v>0.095</v>
      </c>
      <c r="H21" s="1">
        <v>0.00789</v>
      </c>
    </row>
    <row r="22" spans="1:8" ht="12.75">
      <c r="A22" s="2">
        <f t="shared" si="0"/>
        <v>7909</v>
      </c>
      <c r="B22" s="1">
        <v>-0.017</v>
      </c>
      <c r="C22" s="1">
        <v>-0.026</v>
      </c>
      <c r="D22" s="1">
        <v>-0.032</v>
      </c>
      <c r="E22" s="1">
        <v>0.03</v>
      </c>
      <c r="F22" s="6">
        <v>0</v>
      </c>
      <c r="G22" s="1">
        <v>0.039</v>
      </c>
      <c r="H22" s="1">
        <v>0.00802</v>
      </c>
    </row>
    <row r="23" spans="1:8" ht="12.75">
      <c r="A23" s="2">
        <f t="shared" si="0"/>
        <v>7910</v>
      </c>
      <c r="B23" s="1">
        <v>-0.125</v>
      </c>
      <c r="C23" s="1">
        <v>-0.147</v>
      </c>
      <c r="D23" s="1">
        <v>-0.079</v>
      </c>
      <c r="E23" s="1">
        <v>-0.053</v>
      </c>
      <c r="F23" s="6">
        <v>-0.049</v>
      </c>
      <c r="G23" s="1">
        <v>-0.097</v>
      </c>
      <c r="H23" s="1">
        <v>0.00913</v>
      </c>
    </row>
    <row r="24" spans="1:8" ht="12.75">
      <c r="A24" s="2">
        <f t="shared" si="0"/>
        <v>7911</v>
      </c>
      <c r="B24" s="1">
        <v>0.03</v>
      </c>
      <c r="C24" s="1">
        <v>0.063</v>
      </c>
      <c r="D24" s="1">
        <v>0.06</v>
      </c>
      <c r="E24" s="1">
        <v>0.067</v>
      </c>
      <c r="F24" s="6">
        <v>0.109</v>
      </c>
      <c r="G24" s="1">
        <v>0.116</v>
      </c>
      <c r="H24" s="1">
        <v>0.00819</v>
      </c>
    </row>
    <row r="25" spans="1:8" ht="12.75">
      <c r="A25" s="2">
        <f t="shared" si="0"/>
        <v>7912</v>
      </c>
      <c r="B25" s="1">
        <v>0.113</v>
      </c>
      <c r="C25" s="1">
        <v>0.02</v>
      </c>
      <c r="D25" s="1">
        <v>-0.013</v>
      </c>
      <c r="E25" s="1">
        <v>-0.029</v>
      </c>
      <c r="F25" s="6">
        <v>0.005</v>
      </c>
      <c r="G25" s="1">
        <v>0.086</v>
      </c>
      <c r="H25" s="1">
        <v>0.00747</v>
      </c>
    </row>
    <row r="26" spans="1:8" ht="12.75">
      <c r="A26" s="2">
        <v>8001</v>
      </c>
      <c r="B26" s="1">
        <v>-0.079</v>
      </c>
      <c r="C26" s="1">
        <v>0.022</v>
      </c>
      <c r="D26" s="1">
        <v>0.066</v>
      </c>
      <c r="E26" s="1">
        <v>0.229</v>
      </c>
      <c r="F26" s="6">
        <v>-0.039</v>
      </c>
      <c r="G26" s="1">
        <v>0.124</v>
      </c>
      <c r="H26" s="1">
        <v>0.00883</v>
      </c>
    </row>
    <row r="27" spans="1:8" ht="12.75">
      <c r="A27" s="2">
        <f t="shared" si="0"/>
        <v>8002</v>
      </c>
      <c r="B27" s="1">
        <v>-0.08</v>
      </c>
      <c r="C27" s="1">
        <v>-0.093</v>
      </c>
      <c r="D27" s="1">
        <v>-0.062</v>
      </c>
      <c r="E27" s="1">
        <v>0.161</v>
      </c>
      <c r="F27" s="6">
        <v>-0.061</v>
      </c>
      <c r="G27" s="1">
        <v>0.112</v>
      </c>
      <c r="H27" s="1">
        <v>0.01073</v>
      </c>
    </row>
    <row r="28" spans="1:8" ht="12.75">
      <c r="A28" s="2">
        <f t="shared" si="0"/>
        <v>8003</v>
      </c>
      <c r="B28" s="1">
        <v>-0.069</v>
      </c>
      <c r="C28" s="1">
        <v>-0.031</v>
      </c>
      <c r="D28" s="1">
        <v>-0.122</v>
      </c>
      <c r="E28" s="1">
        <v>-0.179</v>
      </c>
      <c r="F28" s="6">
        <v>0.006</v>
      </c>
      <c r="G28" s="1">
        <v>-0.243</v>
      </c>
      <c r="H28" s="1">
        <v>0.01181</v>
      </c>
    </row>
    <row r="29" spans="1:8" ht="12.75">
      <c r="A29" s="2">
        <f t="shared" si="0"/>
        <v>8004</v>
      </c>
      <c r="B29" s="1">
        <v>0.048</v>
      </c>
      <c r="C29" s="1">
        <v>-0.018</v>
      </c>
      <c r="D29" s="1">
        <v>-0.016</v>
      </c>
      <c r="E29" s="1">
        <v>0.082</v>
      </c>
      <c r="F29" s="6">
        <v>0.14</v>
      </c>
      <c r="G29" s="1">
        <v>0.08</v>
      </c>
      <c r="H29" s="1">
        <v>0.00753</v>
      </c>
    </row>
    <row r="30" spans="1:8" ht="12.75">
      <c r="A30" s="2">
        <f t="shared" si="0"/>
        <v>8005</v>
      </c>
      <c r="B30" s="1">
        <v>0.104</v>
      </c>
      <c r="C30" s="1">
        <v>0.144</v>
      </c>
      <c r="D30" s="1">
        <v>0.025</v>
      </c>
      <c r="E30" s="1">
        <v>0.007</v>
      </c>
      <c r="F30" s="6">
        <v>0.043</v>
      </c>
      <c r="G30" s="1">
        <v>0.062</v>
      </c>
      <c r="H30" s="1">
        <v>0.0063</v>
      </c>
    </row>
    <row r="31" spans="1:8" ht="12.75">
      <c r="A31" s="2">
        <f t="shared" si="0"/>
        <v>8006</v>
      </c>
      <c r="B31" s="1">
        <v>0.058</v>
      </c>
      <c r="C31" s="1">
        <v>0.01</v>
      </c>
      <c r="D31" s="1">
        <v>0.061</v>
      </c>
      <c r="E31" s="1">
        <v>0.032</v>
      </c>
      <c r="F31" s="6">
        <v>0.04</v>
      </c>
      <c r="G31" s="1">
        <v>0.086</v>
      </c>
      <c r="H31" s="1">
        <v>0.00503</v>
      </c>
    </row>
    <row r="32" spans="1:8" ht="12.75">
      <c r="A32" s="2">
        <f t="shared" si="0"/>
        <v>8007</v>
      </c>
      <c r="B32" s="1">
        <v>-0.023</v>
      </c>
      <c r="C32" s="1">
        <v>0.283</v>
      </c>
      <c r="D32" s="1">
        <v>0.111</v>
      </c>
      <c r="E32" s="1">
        <v>0.003</v>
      </c>
      <c r="F32" s="6">
        <v>-0.027</v>
      </c>
      <c r="G32" s="1">
        <v>0.065</v>
      </c>
      <c r="H32" s="1">
        <v>0.00602</v>
      </c>
    </row>
    <row r="33" spans="1:8" ht="12.75">
      <c r="A33" s="2">
        <f t="shared" si="0"/>
        <v>8008</v>
      </c>
      <c r="B33" s="1">
        <v>0.029</v>
      </c>
      <c r="C33" s="1">
        <v>-0.056</v>
      </c>
      <c r="D33" s="1">
        <v>0.017</v>
      </c>
      <c r="E33" s="1">
        <v>0.031</v>
      </c>
      <c r="F33" s="6">
        <v>-0.005</v>
      </c>
      <c r="G33" s="1">
        <v>0.025</v>
      </c>
      <c r="H33" s="1">
        <v>0.00731</v>
      </c>
    </row>
    <row r="34" spans="1:8" ht="12.75">
      <c r="A34" s="2">
        <f t="shared" si="0"/>
        <v>8009</v>
      </c>
      <c r="B34" s="1">
        <v>-0.068</v>
      </c>
      <c r="C34" s="1">
        <v>-0.053</v>
      </c>
      <c r="D34" s="1">
        <v>-0.021</v>
      </c>
      <c r="E34" s="1">
        <v>-0.037</v>
      </c>
      <c r="F34" s="6">
        <v>-0.01</v>
      </c>
      <c r="G34" s="1">
        <v>0.015</v>
      </c>
      <c r="H34" s="1">
        <v>0.0086</v>
      </c>
    </row>
    <row r="35" spans="1:8" ht="12.75">
      <c r="A35" s="2">
        <f t="shared" si="0"/>
        <v>8010</v>
      </c>
      <c r="B35" s="1">
        <v>-0.049</v>
      </c>
      <c r="C35" s="1">
        <v>0.046</v>
      </c>
      <c r="D35" s="1">
        <v>0.039</v>
      </c>
      <c r="E35" s="1">
        <v>0.087</v>
      </c>
      <c r="F35" s="6">
        <v>-0.021</v>
      </c>
      <c r="G35" s="1">
        <v>0.006</v>
      </c>
      <c r="H35" s="1">
        <v>0.00895</v>
      </c>
    </row>
    <row r="36" spans="1:8" ht="12.75">
      <c r="A36" s="2">
        <f t="shared" si="0"/>
        <v>8011</v>
      </c>
      <c r="B36" s="1">
        <v>0.123</v>
      </c>
      <c r="C36" s="1">
        <v>0.22</v>
      </c>
      <c r="D36" s="1">
        <v>0.035</v>
      </c>
      <c r="E36" s="1">
        <v>0.399</v>
      </c>
      <c r="F36" s="6">
        <v>-0.035</v>
      </c>
      <c r="G36" s="1">
        <v>0.092</v>
      </c>
      <c r="H36" s="1">
        <v>0.01137</v>
      </c>
    </row>
    <row r="37" spans="1:8" ht="12.75">
      <c r="A37" s="2">
        <f t="shared" si="0"/>
        <v>8012</v>
      </c>
      <c r="B37" s="1">
        <v>0.131</v>
      </c>
      <c r="C37" s="1">
        <v>0.04</v>
      </c>
      <c r="D37" s="1">
        <v>-0.004</v>
      </c>
      <c r="E37" s="1">
        <v>-0.109</v>
      </c>
      <c r="F37" s="6">
        <v>0.131</v>
      </c>
      <c r="G37" s="1">
        <v>-0.056</v>
      </c>
      <c r="H37" s="1">
        <v>0.00977</v>
      </c>
    </row>
    <row r="38" spans="1:8" ht="12.75">
      <c r="A38" s="2">
        <v>8101</v>
      </c>
      <c r="B38" s="1">
        <v>-0.062</v>
      </c>
      <c r="C38" s="1">
        <v>0.112</v>
      </c>
      <c r="D38" s="1">
        <v>-0.052</v>
      </c>
      <c r="E38" s="1">
        <v>-0.145</v>
      </c>
      <c r="F38" s="6">
        <v>-0.015</v>
      </c>
      <c r="G38" s="1">
        <v>-0.014</v>
      </c>
      <c r="H38" s="1">
        <v>0.01092</v>
      </c>
    </row>
    <row r="39" spans="1:8" ht="12.75">
      <c r="A39" s="2">
        <f t="shared" si="0"/>
        <v>8102</v>
      </c>
      <c r="B39" s="1">
        <v>-0.005</v>
      </c>
      <c r="C39" s="1">
        <v>0.031</v>
      </c>
      <c r="D39" s="1">
        <v>0.011</v>
      </c>
      <c r="E39" s="1">
        <v>-0.012</v>
      </c>
      <c r="F39" s="6">
        <v>-0.021</v>
      </c>
      <c r="G39" s="1">
        <v>-0.009</v>
      </c>
      <c r="H39" s="1">
        <v>0.01096</v>
      </c>
    </row>
    <row r="40" spans="1:8" ht="12.75">
      <c r="A40" s="2">
        <f t="shared" si="0"/>
        <v>8103</v>
      </c>
      <c r="B40" s="1">
        <v>0.045</v>
      </c>
      <c r="C40" s="1">
        <v>0.024</v>
      </c>
      <c r="D40" s="1">
        <v>-0.029</v>
      </c>
      <c r="E40" s="1">
        <v>-0.063</v>
      </c>
      <c r="F40" s="6">
        <v>0.151</v>
      </c>
      <c r="G40" s="1">
        <v>0.067</v>
      </c>
      <c r="H40" s="1">
        <v>0.01025</v>
      </c>
    </row>
    <row r="41" spans="1:8" ht="12.75">
      <c r="A41" s="2">
        <f t="shared" si="0"/>
        <v>8104</v>
      </c>
      <c r="B41" s="1">
        <v>0.086</v>
      </c>
      <c r="C41" s="1">
        <v>0.062</v>
      </c>
      <c r="D41" s="1">
        <v>-0.06</v>
      </c>
      <c r="E41" s="1">
        <v>-0.003</v>
      </c>
      <c r="F41" s="6">
        <v>0.061</v>
      </c>
      <c r="G41" s="1">
        <v>-0.008</v>
      </c>
      <c r="H41" s="1">
        <v>0.01084</v>
      </c>
    </row>
    <row r="42" spans="1:8" ht="12.75">
      <c r="A42" s="2">
        <f t="shared" si="0"/>
        <v>8105</v>
      </c>
      <c r="B42" s="1">
        <v>0.099</v>
      </c>
      <c r="C42" s="1">
        <v>0.105</v>
      </c>
      <c r="D42" s="1">
        <v>0.017</v>
      </c>
      <c r="E42" s="1">
        <v>-0.055</v>
      </c>
      <c r="F42" s="6">
        <v>0.017</v>
      </c>
      <c r="G42" s="1">
        <v>0.064</v>
      </c>
      <c r="H42" s="1">
        <v>0.01255</v>
      </c>
    </row>
    <row r="43" spans="1:8" ht="12.75">
      <c r="A43" s="2">
        <f t="shared" si="0"/>
        <v>8106</v>
      </c>
      <c r="B43" s="1">
        <v>-0.013</v>
      </c>
      <c r="C43" s="1">
        <v>-0.114</v>
      </c>
      <c r="D43" s="1">
        <v>-0.015</v>
      </c>
      <c r="E43" s="1">
        <v>0.025</v>
      </c>
      <c r="F43" s="6">
        <v>0.022</v>
      </c>
      <c r="G43" s="1">
        <v>-0.003</v>
      </c>
      <c r="H43" s="1">
        <v>0.01128</v>
      </c>
    </row>
    <row r="44" spans="1:8" ht="12.75">
      <c r="A44" s="2">
        <f t="shared" si="0"/>
        <v>8107</v>
      </c>
      <c r="B44" s="1">
        <v>-0.019</v>
      </c>
      <c r="C44" s="1">
        <v>-0.094</v>
      </c>
      <c r="D44" s="1">
        <v>-0.03</v>
      </c>
      <c r="E44" s="1">
        <v>0.045</v>
      </c>
      <c r="F44" s="6">
        <v>0.026</v>
      </c>
      <c r="G44" s="1">
        <v>-0.033</v>
      </c>
      <c r="H44" s="1">
        <v>0.01154</v>
      </c>
    </row>
    <row r="45" spans="1:8" ht="12.75">
      <c r="A45" s="2">
        <f t="shared" si="0"/>
        <v>8108</v>
      </c>
      <c r="B45" s="1">
        <v>-0.108</v>
      </c>
      <c r="C45" s="1">
        <v>-0.072</v>
      </c>
      <c r="D45" s="1">
        <v>-0.002</v>
      </c>
      <c r="E45" s="1">
        <v>0.003</v>
      </c>
      <c r="F45" s="6">
        <v>0.021</v>
      </c>
      <c r="G45" s="1">
        <v>-0.031</v>
      </c>
      <c r="H45" s="1">
        <v>0.01169</v>
      </c>
    </row>
    <row r="46" spans="1:8" ht="12.75">
      <c r="A46" s="2">
        <f t="shared" si="0"/>
        <v>8109</v>
      </c>
      <c r="B46" s="1">
        <v>0.032</v>
      </c>
      <c r="C46" s="1">
        <v>-0.013</v>
      </c>
      <c r="D46" s="1">
        <v>-0.018</v>
      </c>
      <c r="E46" s="1">
        <v>-0.093</v>
      </c>
      <c r="F46" s="6">
        <v>-0.013</v>
      </c>
      <c r="G46" s="1">
        <v>-0.164</v>
      </c>
      <c r="H46" s="1">
        <v>0.01054</v>
      </c>
    </row>
    <row r="47" spans="1:8" ht="12.75">
      <c r="A47" s="2">
        <f t="shared" si="0"/>
        <v>8110</v>
      </c>
      <c r="B47" s="1">
        <v>0.052</v>
      </c>
      <c r="C47" s="1">
        <v>-0.072</v>
      </c>
      <c r="D47" s="1">
        <v>-0.048</v>
      </c>
      <c r="E47" s="1">
        <v>0.008</v>
      </c>
      <c r="F47" s="6">
        <v>0.112</v>
      </c>
      <c r="G47" s="1">
        <v>0.062</v>
      </c>
      <c r="H47" s="1">
        <v>0.01003</v>
      </c>
    </row>
    <row r="48" spans="1:8" ht="12.75">
      <c r="A48" s="2">
        <f t="shared" si="0"/>
        <v>8111</v>
      </c>
      <c r="B48" s="1">
        <v>0.045</v>
      </c>
      <c r="C48" s="1">
        <v>-0.032</v>
      </c>
      <c r="D48" s="1">
        <v>0.075</v>
      </c>
      <c r="E48" s="1">
        <v>0.065</v>
      </c>
      <c r="F48" s="6">
        <v>0.038</v>
      </c>
      <c r="G48" s="1">
        <v>0.069</v>
      </c>
      <c r="H48" s="1">
        <v>0.00816</v>
      </c>
    </row>
    <row r="49" spans="1:8" ht="12.75">
      <c r="A49" s="2">
        <f t="shared" si="0"/>
        <v>8112</v>
      </c>
      <c r="B49" s="1">
        <v>-0.028</v>
      </c>
      <c r="C49" s="1">
        <v>-0.062</v>
      </c>
      <c r="D49" s="1">
        <v>0.044</v>
      </c>
      <c r="E49" s="1">
        <v>-0.047</v>
      </c>
      <c r="F49" s="6">
        <v>-0.008</v>
      </c>
      <c r="G49" s="1">
        <v>-0.039</v>
      </c>
      <c r="H49" s="1">
        <v>0.0074</v>
      </c>
    </row>
    <row r="50" spans="1:8" ht="12.75">
      <c r="A50" s="2">
        <v>8201</v>
      </c>
      <c r="B50" s="1">
        <v>0.035</v>
      </c>
      <c r="C50" s="1">
        <v>0.056</v>
      </c>
      <c r="D50" s="1">
        <v>0.119</v>
      </c>
      <c r="E50" s="1">
        <v>-0.045</v>
      </c>
      <c r="F50" s="6">
        <v>0.042</v>
      </c>
      <c r="G50" s="1">
        <v>-0.079</v>
      </c>
      <c r="H50" s="1">
        <v>0.00949</v>
      </c>
    </row>
    <row r="51" spans="1:8" ht="12.75">
      <c r="A51" s="2">
        <f t="shared" si="0"/>
        <v>8202</v>
      </c>
      <c r="B51" s="1">
        <v>0</v>
      </c>
      <c r="C51" s="1">
        <v>0.145</v>
      </c>
      <c r="D51" s="1">
        <v>-0.014</v>
      </c>
      <c r="E51" s="1">
        <v>-0.004</v>
      </c>
      <c r="F51" s="6">
        <v>0.036</v>
      </c>
      <c r="G51" s="1">
        <v>-0.101</v>
      </c>
      <c r="H51" s="1">
        <v>0.00946</v>
      </c>
    </row>
    <row r="52" spans="1:8" ht="12.75">
      <c r="A52" s="2">
        <f t="shared" si="0"/>
        <v>8203</v>
      </c>
      <c r="B52" s="1">
        <v>0.007</v>
      </c>
      <c r="C52" s="1">
        <v>0.038</v>
      </c>
      <c r="D52" s="1">
        <v>-0.034</v>
      </c>
      <c r="E52" s="1">
        <v>-0.029</v>
      </c>
      <c r="F52" s="6">
        <v>0.022</v>
      </c>
      <c r="G52" s="1">
        <v>-0.028</v>
      </c>
      <c r="H52" s="1">
        <v>0.01067</v>
      </c>
    </row>
    <row r="53" spans="1:8" ht="12.75">
      <c r="A53" s="2">
        <f t="shared" si="0"/>
        <v>8204</v>
      </c>
      <c r="B53" s="1">
        <v>0.101</v>
      </c>
      <c r="C53" s="1">
        <v>-0.025</v>
      </c>
      <c r="D53" s="1">
        <v>0.075</v>
      </c>
      <c r="E53" s="1">
        <v>-0.008</v>
      </c>
      <c r="F53" s="6">
        <v>0.05</v>
      </c>
      <c r="G53" s="1">
        <v>0.041</v>
      </c>
      <c r="H53" s="1">
        <v>0.00972</v>
      </c>
    </row>
    <row r="54" spans="1:8" ht="12.75">
      <c r="A54" s="2">
        <f t="shared" si="0"/>
        <v>8205</v>
      </c>
      <c r="B54" s="1">
        <v>-0.101</v>
      </c>
      <c r="C54" s="1">
        <v>0.042</v>
      </c>
      <c r="D54" s="1">
        <v>-0.029</v>
      </c>
      <c r="E54" s="1">
        <v>0.034</v>
      </c>
      <c r="F54" s="6">
        <v>0.016</v>
      </c>
      <c r="G54" s="1">
        <v>0.003</v>
      </c>
      <c r="H54" s="1">
        <v>0.00908</v>
      </c>
    </row>
    <row r="55" spans="1:8" ht="12.75">
      <c r="A55" s="2">
        <f t="shared" si="0"/>
        <v>8206</v>
      </c>
      <c r="B55" s="1">
        <v>-0.003</v>
      </c>
      <c r="C55" s="1">
        <v>0.106</v>
      </c>
      <c r="D55" s="1">
        <v>-0.014</v>
      </c>
      <c r="E55" s="1">
        <v>-0.017</v>
      </c>
      <c r="F55" s="6">
        <v>-0.024</v>
      </c>
      <c r="G55" s="1">
        <v>-0.078</v>
      </c>
      <c r="H55" s="1">
        <v>0.00914</v>
      </c>
    </row>
    <row r="56" spans="1:8" ht="12.75">
      <c r="A56" s="2">
        <f t="shared" si="0"/>
        <v>8207</v>
      </c>
      <c r="B56" s="1">
        <v>-0.025</v>
      </c>
      <c r="C56" s="1">
        <v>-0.118</v>
      </c>
      <c r="D56" s="1">
        <v>0.082</v>
      </c>
      <c r="E56" s="1">
        <v>-0.06</v>
      </c>
      <c r="F56" s="6">
        <v>-0.032</v>
      </c>
      <c r="G56" s="1">
        <v>-0.006</v>
      </c>
      <c r="H56" s="1">
        <v>0.00714</v>
      </c>
    </row>
    <row r="57" spans="1:8" ht="12.75">
      <c r="A57" s="2">
        <f t="shared" si="0"/>
        <v>8208</v>
      </c>
      <c r="B57" s="1">
        <v>0.077</v>
      </c>
      <c r="C57" s="1">
        <v>0.055</v>
      </c>
      <c r="D57" s="1">
        <v>0.087</v>
      </c>
      <c r="E57" s="1">
        <v>0.056</v>
      </c>
      <c r="F57" s="6">
        <v>0.133</v>
      </c>
      <c r="G57" s="1">
        <v>0.122</v>
      </c>
      <c r="H57" s="1">
        <v>0.00503</v>
      </c>
    </row>
    <row r="58" spans="1:8" ht="12.75">
      <c r="A58" s="2">
        <f t="shared" si="0"/>
        <v>8209</v>
      </c>
      <c r="B58" s="1">
        <v>0.059</v>
      </c>
      <c r="C58" s="1">
        <v>-0.139</v>
      </c>
      <c r="D58" s="1">
        <v>0.041</v>
      </c>
      <c r="E58" s="1">
        <v>0.027</v>
      </c>
      <c r="F58" s="6">
        <v>0.039</v>
      </c>
      <c r="G58" s="1">
        <v>0.008</v>
      </c>
      <c r="H58" s="1">
        <v>0.00563</v>
      </c>
    </row>
    <row r="59" spans="1:8" ht="12.75">
      <c r="A59" s="2">
        <f t="shared" si="0"/>
        <v>8210</v>
      </c>
      <c r="B59" s="1">
        <v>0.318</v>
      </c>
      <c r="C59" s="1">
        <v>0.171</v>
      </c>
      <c r="D59" s="1">
        <v>0.089</v>
      </c>
      <c r="E59" s="1">
        <v>0.056</v>
      </c>
      <c r="F59" s="6">
        <v>-0.05</v>
      </c>
      <c r="G59" s="1">
        <v>0.136</v>
      </c>
      <c r="H59" s="1">
        <v>0.0062</v>
      </c>
    </row>
    <row r="60" spans="1:8" ht="12.75">
      <c r="A60" s="2">
        <f t="shared" si="0"/>
        <v>8211</v>
      </c>
      <c r="B60" s="1">
        <v>0.007</v>
      </c>
      <c r="C60" s="1">
        <v>0.289</v>
      </c>
      <c r="D60" s="1">
        <v>0.094</v>
      </c>
      <c r="E60" s="1">
        <v>0.012</v>
      </c>
      <c r="F60" s="6">
        <v>-0.011</v>
      </c>
      <c r="G60" s="1">
        <v>0.049</v>
      </c>
      <c r="H60" s="1">
        <v>0.00614</v>
      </c>
    </row>
    <row r="61" spans="1:8" ht="12.75">
      <c r="A61" s="2">
        <f t="shared" si="0"/>
        <v>8212</v>
      </c>
      <c r="B61" s="1">
        <v>-0.098</v>
      </c>
      <c r="C61" s="1">
        <v>0.093</v>
      </c>
      <c r="D61" s="1">
        <v>0.113</v>
      </c>
      <c r="E61" s="1">
        <v>0.029</v>
      </c>
      <c r="F61" s="6">
        <v>0.123</v>
      </c>
      <c r="G61" s="1">
        <v>0.014</v>
      </c>
      <c r="H61" s="1">
        <v>0.00648</v>
      </c>
    </row>
    <row r="62" spans="1:8" ht="12.75">
      <c r="A62" s="2">
        <v>8301</v>
      </c>
      <c r="B62" s="1">
        <v>0.085</v>
      </c>
      <c r="C62" s="1">
        <v>0.04</v>
      </c>
      <c r="D62" s="1">
        <v>0.027</v>
      </c>
      <c r="E62" s="1">
        <v>0.036</v>
      </c>
      <c r="F62" s="6">
        <v>-0.012</v>
      </c>
      <c r="G62" s="1">
        <v>0.065</v>
      </c>
      <c r="H62" s="1">
        <v>0.00646</v>
      </c>
    </row>
    <row r="63" spans="1:8" ht="12.75">
      <c r="A63" s="2">
        <f t="shared" si="0"/>
        <v>8302</v>
      </c>
      <c r="B63" s="1">
        <v>0.039</v>
      </c>
      <c r="C63" s="1">
        <v>0.027</v>
      </c>
      <c r="D63" s="1">
        <v>0.01</v>
      </c>
      <c r="E63" s="1">
        <v>0.008</v>
      </c>
      <c r="F63" s="6">
        <v>0.06</v>
      </c>
      <c r="G63" s="1">
        <v>0.028</v>
      </c>
      <c r="H63" s="1">
        <v>0.00599</v>
      </c>
    </row>
    <row r="64" spans="1:8" ht="12.75">
      <c r="A64" s="2">
        <f t="shared" si="0"/>
        <v>8303</v>
      </c>
      <c r="B64" s="1">
        <v>0.132</v>
      </c>
      <c r="C64" s="1">
        <v>-0.016</v>
      </c>
      <c r="D64" s="1">
        <v>0.028</v>
      </c>
      <c r="E64" s="1">
        <v>0.039</v>
      </c>
      <c r="F64" s="6">
        <v>0.048</v>
      </c>
      <c r="G64" s="1">
        <v>0.043</v>
      </c>
      <c r="H64" s="1">
        <v>0.00686</v>
      </c>
    </row>
    <row r="65" spans="1:8" ht="12.75">
      <c r="A65" s="2">
        <f t="shared" si="0"/>
        <v>8304</v>
      </c>
      <c r="B65" s="1">
        <v>0.104</v>
      </c>
      <c r="C65" s="1">
        <v>-0.043</v>
      </c>
      <c r="D65" s="1">
        <v>0.15</v>
      </c>
      <c r="E65" s="1">
        <v>0.098</v>
      </c>
      <c r="F65" s="6">
        <v>0.045</v>
      </c>
      <c r="G65" s="1">
        <v>0.097</v>
      </c>
      <c r="H65" s="1">
        <v>0.00652</v>
      </c>
    </row>
    <row r="66" spans="1:8" ht="12.75">
      <c r="A66" s="2">
        <f t="shared" si="0"/>
        <v>8305</v>
      </c>
      <c r="B66" s="1">
        <v>-0.102</v>
      </c>
      <c r="C66" s="1">
        <v>-0.045</v>
      </c>
      <c r="D66" s="1">
        <v>-0.041</v>
      </c>
      <c r="E66" s="1">
        <v>-0.038</v>
      </c>
      <c r="F66" s="6">
        <v>-0.012</v>
      </c>
      <c r="G66" s="1">
        <v>0.08</v>
      </c>
      <c r="H66" s="1">
        <v>0.00649</v>
      </c>
    </row>
    <row r="67" spans="1:8" ht="12.75">
      <c r="A67" s="2">
        <f t="shared" si="0"/>
        <v>8306</v>
      </c>
      <c r="B67" s="1">
        <v>-0.016</v>
      </c>
      <c r="C67" s="1">
        <v>0.012</v>
      </c>
      <c r="D67" s="1">
        <v>0.081</v>
      </c>
      <c r="E67" s="1">
        <v>0.018</v>
      </c>
      <c r="F67" s="6">
        <v>0</v>
      </c>
      <c r="G67" s="1">
        <v>0.048</v>
      </c>
      <c r="H67" s="1">
        <v>0.00673</v>
      </c>
    </row>
    <row r="68" spans="1:8" ht="12.75">
      <c r="A68" s="2">
        <f aca="true" t="shared" si="1" ref="A68:A121">A67+1</f>
        <v>8307</v>
      </c>
      <c r="B68" s="1">
        <v>-0.079</v>
      </c>
      <c r="C68" s="1">
        <v>-0.259</v>
      </c>
      <c r="D68" s="1">
        <v>0.001</v>
      </c>
      <c r="E68" s="1">
        <v>0.036</v>
      </c>
      <c r="F68" s="6">
        <v>0.017</v>
      </c>
      <c r="G68" s="1">
        <v>-0.017</v>
      </c>
      <c r="H68" s="1">
        <v>0.00714</v>
      </c>
    </row>
    <row r="69" spans="1:8" ht="12.75">
      <c r="A69" s="2">
        <f t="shared" si="1"/>
        <v>8308</v>
      </c>
      <c r="B69" s="1">
        <v>-0.007</v>
      </c>
      <c r="C69" s="1">
        <v>0.08</v>
      </c>
      <c r="D69" s="1">
        <v>0.001</v>
      </c>
      <c r="E69" s="1">
        <v>0.059</v>
      </c>
      <c r="F69" s="6">
        <v>-0.023</v>
      </c>
      <c r="G69" s="1">
        <v>-0.034</v>
      </c>
      <c r="H69" s="1">
        <v>0.00668</v>
      </c>
    </row>
    <row r="70" spans="1:8" ht="12.75">
      <c r="A70" s="2">
        <f t="shared" si="1"/>
        <v>8309</v>
      </c>
      <c r="B70" s="1">
        <v>0.006</v>
      </c>
      <c r="C70" s="1">
        <v>0.041</v>
      </c>
      <c r="D70" s="1">
        <v>0.062</v>
      </c>
      <c r="E70" s="1">
        <v>-0.037</v>
      </c>
      <c r="F70" s="6">
        <v>0.087</v>
      </c>
      <c r="G70" s="1">
        <v>0</v>
      </c>
      <c r="H70" s="1">
        <v>0.00702</v>
      </c>
    </row>
    <row r="71" spans="1:8" ht="12.75">
      <c r="A71" s="2">
        <f t="shared" si="1"/>
        <v>8310</v>
      </c>
      <c r="B71" s="1">
        <v>-0.118</v>
      </c>
      <c r="C71" s="1">
        <v>0.039</v>
      </c>
      <c r="D71" s="1">
        <v>-0.001</v>
      </c>
      <c r="E71" s="1">
        <v>-0.014</v>
      </c>
      <c r="F71" s="6">
        <v>0.101</v>
      </c>
      <c r="G71" s="1">
        <v>-0.082</v>
      </c>
      <c r="H71" s="1">
        <v>0.00678</v>
      </c>
    </row>
    <row r="72" spans="1:8" ht="12.75">
      <c r="A72" s="2">
        <f t="shared" si="1"/>
        <v>8311</v>
      </c>
      <c r="B72" s="1">
        <v>0.162</v>
      </c>
      <c r="C72" s="1">
        <v>0.12</v>
      </c>
      <c r="D72" s="1">
        <v>-0.066</v>
      </c>
      <c r="E72" s="1">
        <v>0.011</v>
      </c>
      <c r="F72" s="6">
        <v>-0.025</v>
      </c>
      <c r="G72" s="1">
        <v>0.066</v>
      </c>
      <c r="H72" s="1">
        <v>0.00683</v>
      </c>
    </row>
    <row r="73" spans="1:8" ht="12.75">
      <c r="A73" s="2">
        <f t="shared" si="1"/>
        <v>8312</v>
      </c>
      <c r="B73" s="1">
        <v>0.023</v>
      </c>
      <c r="C73" s="1">
        <v>-0.028</v>
      </c>
      <c r="D73" s="1">
        <v>0.039</v>
      </c>
      <c r="E73" s="1">
        <v>0.021</v>
      </c>
      <c r="F73" s="6">
        <v>0.005</v>
      </c>
      <c r="G73" s="1">
        <v>-0.012</v>
      </c>
      <c r="H73" s="1">
        <v>0.00693</v>
      </c>
    </row>
    <row r="74" spans="1:8" ht="12.75">
      <c r="A74" s="2">
        <v>8401</v>
      </c>
      <c r="B74" s="1">
        <v>0.024</v>
      </c>
      <c r="C74" s="1">
        <v>-0.013</v>
      </c>
      <c r="D74" s="1">
        <v>-0.065</v>
      </c>
      <c r="E74" s="1">
        <v>0.108</v>
      </c>
      <c r="F74" s="6">
        <v>0.005</v>
      </c>
      <c r="G74" s="1">
        <v>-0.029</v>
      </c>
      <c r="H74" s="1">
        <v>0.00712</v>
      </c>
    </row>
    <row r="75" spans="1:8" ht="12.75">
      <c r="A75" s="2">
        <f t="shared" si="1"/>
        <v>8402</v>
      </c>
      <c r="B75" s="1">
        <v>-0.039</v>
      </c>
      <c r="C75" s="1">
        <v>-0.117</v>
      </c>
      <c r="D75" s="1">
        <v>-0.026</v>
      </c>
      <c r="E75" s="1">
        <v>0.151</v>
      </c>
      <c r="F75" s="6">
        <v>-0.069</v>
      </c>
      <c r="G75" s="1">
        <v>-0.03</v>
      </c>
      <c r="H75" s="1">
        <v>0.00672</v>
      </c>
    </row>
    <row r="76" spans="1:8" ht="12.75">
      <c r="A76" s="2">
        <f t="shared" si="1"/>
        <v>8403</v>
      </c>
      <c r="B76" s="1">
        <v>-0.054</v>
      </c>
      <c r="C76" s="1">
        <v>0.065</v>
      </c>
      <c r="D76" s="1">
        <v>0.034</v>
      </c>
      <c r="E76" s="1">
        <v>-0.122</v>
      </c>
      <c r="F76" s="6">
        <v>0.055</v>
      </c>
      <c r="G76" s="1">
        <v>0.003</v>
      </c>
      <c r="H76" s="1">
        <v>0.00763</v>
      </c>
    </row>
    <row r="77" spans="1:8" ht="12.75">
      <c r="A77" s="2">
        <f t="shared" si="1"/>
        <v>8404</v>
      </c>
      <c r="B77" s="1">
        <v>-0.004</v>
      </c>
      <c r="C77" s="1">
        <v>-0.085</v>
      </c>
      <c r="D77" s="1">
        <v>-0.002</v>
      </c>
      <c r="E77" s="1">
        <v>0.022</v>
      </c>
      <c r="F77" s="6">
        <v>0.031</v>
      </c>
      <c r="G77" s="1">
        <v>-0.003</v>
      </c>
      <c r="H77" s="1">
        <v>0.00741</v>
      </c>
    </row>
    <row r="78" spans="1:8" ht="12.75">
      <c r="A78" s="2">
        <f t="shared" si="1"/>
        <v>8405</v>
      </c>
      <c r="B78" s="1">
        <v>-0.148</v>
      </c>
      <c r="C78" s="1">
        <v>-0.07</v>
      </c>
      <c r="D78" s="1">
        <v>-0.044</v>
      </c>
      <c r="E78" s="1">
        <v>-0.105</v>
      </c>
      <c r="F78" s="6">
        <v>0.021</v>
      </c>
      <c r="G78" s="1">
        <v>-0.058</v>
      </c>
      <c r="H78" s="1">
        <v>0.00627</v>
      </c>
    </row>
    <row r="79" spans="1:8" ht="12.75">
      <c r="A79" s="2">
        <f t="shared" si="1"/>
        <v>8406</v>
      </c>
      <c r="B79" s="1">
        <v>0.078</v>
      </c>
      <c r="C79" s="1">
        <v>-0.012</v>
      </c>
      <c r="D79" s="1">
        <v>-0.019</v>
      </c>
      <c r="E79" s="1">
        <v>-0.046</v>
      </c>
      <c r="F79" s="6">
        <v>0.02</v>
      </c>
      <c r="G79" s="1">
        <v>0.005</v>
      </c>
      <c r="H79" s="1">
        <v>0.00748</v>
      </c>
    </row>
    <row r="80" spans="1:8" ht="12.75">
      <c r="A80" s="2">
        <f t="shared" si="1"/>
        <v>8407</v>
      </c>
      <c r="B80" s="1">
        <v>-0.029</v>
      </c>
      <c r="C80" s="1">
        <v>0.045</v>
      </c>
      <c r="D80" s="1">
        <v>0.047</v>
      </c>
      <c r="E80" s="1">
        <v>-0.044</v>
      </c>
      <c r="F80" s="6">
        <v>0.054</v>
      </c>
      <c r="G80" s="1">
        <v>-0.058</v>
      </c>
      <c r="H80" s="1">
        <v>0.00771</v>
      </c>
    </row>
    <row r="81" spans="1:8" ht="12.75">
      <c r="A81" s="2">
        <f t="shared" si="1"/>
        <v>8408</v>
      </c>
      <c r="B81" s="1">
        <v>0.164</v>
      </c>
      <c r="C81" s="1">
        <v>0.04</v>
      </c>
      <c r="D81" s="1">
        <v>0.127</v>
      </c>
      <c r="E81" s="1">
        <v>0.14</v>
      </c>
      <c r="F81" s="6">
        <v>0.029</v>
      </c>
      <c r="G81" s="1">
        <v>0.146</v>
      </c>
      <c r="H81" s="1">
        <v>0.00852</v>
      </c>
    </row>
    <row r="82" spans="1:8" ht="12.75">
      <c r="A82" s="2">
        <f t="shared" si="1"/>
        <v>8409</v>
      </c>
      <c r="B82" s="1">
        <v>0.076</v>
      </c>
      <c r="C82" s="1">
        <v>0.008</v>
      </c>
      <c r="D82" s="1">
        <v>0.004</v>
      </c>
      <c r="E82" s="1">
        <v>0.045</v>
      </c>
      <c r="F82" s="6">
        <v>0.051</v>
      </c>
      <c r="G82" s="1">
        <v>0</v>
      </c>
      <c r="H82" s="1">
        <v>0.0083</v>
      </c>
    </row>
    <row r="83" spans="1:8" ht="12.75">
      <c r="A83" s="2">
        <f t="shared" si="1"/>
        <v>8410</v>
      </c>
      <c r="B83" s="1">
        <v>-0.027</v>
      </c>
      <c r="C83" s="1">
        <v>0.161</v>
      </c>
      <c r="D83" s="1">
        <v>0.012</v>
      </c>
      <c r="E83" s="1">
        <v>-0.08</v>
      </c>
      <c r="F83" s="6">
        <v>0.019</v>
      </c>
      <c r="G83" s="1">
        <v>-0.035</v>
      </c>
      <c r="H83" s="1">
        <v>0.00688</v>
      </c>
    </row>
    <row r="84" spans="1:8" ht="12.75">
      <c r="A84" s="2">
        <f t="shared" si="1"/>
        <v>8411</v>
      </c>
      <c r="B84" s="1">
        <v>0</v>
      </c>
      <c r="C84" s="1">
        <v>-0.026</v>
      </c>
      <c r="D84" s="1">
        <v>-0.023</v>
      </c>
      <c r="E84" s="1">
        <v>0.007</v>
      </c>
      <c r="F84" s="6">
        <v>0.004</v>
      </c>
      <c r="G84" s="1">
        <v>-0.019</v>
      </c>
      <c r="H84" s="1">
        <v>0.00602</v>
      </c>
    </row>
    <row r="85" spans="1:8" ht="12.75">
      <c r="A85" s="2">
        <f t="shared" si="1"/>
        <v>8412</v>
      </c>
      <c r="B85" s="1">
        <v>0.098</v>
      </c>
      <c r="C85" s="1">
        <v>0.156</v>
      </c>
      <c r="D85" s="1">
        <v>0.011</v>
      </c>
      <c r="E85" s="1">
        <v>0</v>
      </c>
      <c r="F85" s="6">
        <v>0.084</v>
      </c>
      <c r="G85" s="1">
        <v>-0.001</v>
      </c>
      <c r="H85" s="1">
        <v>0.00612</v>
      </c>
    </row>
    <row r="86" spans="1:8" ht="12.75">
      <c r="A86" s="2">
        <v>8501</v>
      </c>
      <c r="B86" s="1">
        <v>0.097</v>
      </c>
      <c r="C86" s="1">
        <v>-0.01</v>
      </c>
      <c r="D86" s="1">
        <v>0.108</v>
      </c>
      <c r="E86" s="1">
        <v>0.044</v>
      </c>
      <c r="F86" s="6">
        <v>-0.021</v>
      </c>
      <c r="G86" s="1">
        <v>0.097</v>
      </c>
      <c r="H86" s="1">
        <v>0.00606</v>
      </c>
    </row>
    <row r="87" spans="1:8" ht="12.75">
      <c r="A87" s="2">
        <f t="shared" si="1"/>
        <v>8502</v>
      </c>
      <c r="B87" s="1">
        <v>-0.015</v>
      </c>
      <c r="C87" s="1">
        <v>0.087</v>
      </c>
      <c r="D87" s="1">
        <v>-0.009</v>
      </c>
      <c r="E87" s="1">
        <v>0.022</v>
      </c>
      <c r="F87" s="6">
        <v>0.034</v>
      </c>
      <c r="G87" s="1">
        <v>0.012</v>
      </c>
      <c r="H87" s="1">
        <v>0.00586</v>
      </c>
    </row>
    <row r="88" spans="1:8" ht="12.75">
      <c r="A88" s="2">
        <f t="shared" si="1"/>
        <v>8503</v>
      </c>
      <c r="B88" s="1">
        <v>0.046</v>
      </c>
      <c r="C88" s="1">
        <v>-0.003</v>
      </c>
      <c r="D88" s="1">
        <v>-0.052</v>
      </c>
      <c r="E88" s="1">
        <v>0.014</v>
      </c>
      <c r="F88" s="6">
        <v>0.057</v>
      </c>
      <c r="G88" s="1">
        <v>0.008</v>
      </c>
      <c r="H88" s="1">
        <v>0.0065</v>
      </c>
    </row>
    <row r="89" spans="1:8" ht="12.75">
      <c r="A89" s="2">
        <f t="shared" si="1"/>
        <v>8504</v>
      </c>
      <c r="B89" s="1">
        <v>0.012</v>
      </c>
      <c r="C89" s="1">
        <v>-0.123</v>
      </c>
      <c r="D89" s="1">
        <v>-0.004</v>
      </c>
      <c r="E89" s="1">
        <v>0.111</v>
      </c>
      <c r="F89" s="6">
        <v>0.019</v>
      </c>
      <c r="G89" s="1">
        <v>-0.01</v>
      </c>
      <c r="H89" s="1">
        <v>0.00601</v>
      </c>
    </row>
    <row r="90" spans="1:8" ht="12.75">
      <c r="A90" s="2">
        <f t="shared" si="1"/>
        <v>8505</v>
      </c>
      <c r="B90" s="1">
        <v>0.094</v>
      </c>
      <c r="C90" s="1">
        <v>0.179</v>
      </c>
      <c r="D90" s="1">
        <v>0.025</v>
      </c>
      <c r="E90" s="1">
        <v>-0.065</v>
      </c>
      <c r="F90" s="6">
        <v>0.098</v>
      </c>
      <c r="G90" s="1">
        <v>0.019</v>
      </c>
      <c r="H90" s="1">
        <v>0.00512</v>
      </c>
    </row>
    <row r="91" spans="1:8" ht="12.75">
      <c r="A91" s="2">
        <f t="shared" si="1"/>
        <v>8506</v>
      </c>
      <c r="B91" s="1">
        <v>0.043</v>
      </c>
      <c r="C91" s="1">
        <v>0.021</v>
      </c>
      <c r="D91" s="1">
        <v>-0.038</v>
      </c>
      <c r="E91" s="1">
        <v>0.031</v>
      </c>
      <c r="F91" s="6">
        <v>0.046</v>
      </c>
      <c r="G91" s="1">
        <v>-0.003</v>
      </c>
      <c r="H91" s="1">
        <v>0.00536</v>
      </c>
    </row>
    <row r="92" spans="1:8" ht="12.75">
      <c r="A92" s="2">
        <f t="shared" si="1"/>
        <v>8507</v>
      </c>
      <c r="B92" s="1">
        <v>-0.03</v>
      </c>
      <c r="C92" s="1">
        <v>0.008</v>
      </c>
      <c r="D92" s="1">
        <v>0.062</v>
      </c>
      <c r="E92" s="1">
        <v>-0.03</v>
      </c>
      <c r="F92" s="6">
        <v>-0.084</v>
      </c>
      <c r="G92" s="1">
        <v>0.012</v>
      </c>
      <c r="H92" s="1">
        <v>0.00562</v>
      </c>
    </row>
    <row r="93" spans="1:8" ht="12.75">
      <c r="A93" s="2">
        <f t="shared" si="1"/>
        <v>8508</v>
      </c>
      <c r="B93" s="1">
        <v>-0.063</v>
      </c>
      <c r="C93" s="1">
        <v>-0.066</v>
      </c>
      <c r="D93" s="1">
        <v>-0.028</v>
      </c>
      <c r="E93" s="1">
        <v>0.021</v>
      </c>
      <c r="F93" s="6">
        <v>0.043</v>
      </c>
      <c r="G93" s="1">
        <v>0.005</v>
      </c>
      <c r="H93" s="1">
        <v>0.00545</v>
      </c>
    </row>
    <row r="94" spans="1:8" ht="12.75">
      <c r="A94" s="2">
        <f t="shared" si="1"/>
        <v>8509</v>
      </c>
      <c r="B94" s="1">
        <v>-0.085</v>
      </c>
      <c r="C94" s="1">
        <v>-0.112</v>
      </c>
      <c r="D94" s="1">
        <v>-0.022</v>
      </c>
      <c r="E94" s="1">
        <v>-0.007</v>
      </c>
      <c r="F94" s="6">
        <v>-0.032</v>
      </c>
      <c r="G94" s="1">
        <v>-0.055</v>
      </c>
      <c r="H94" s="1">
        <v>0.00571</v>
      </c>
    </row>
    <row r="95" spans="1:8" ht="12.75">
      <c r="A95" s="2">
        <f t="shared" si="1"/>
        <v>8510</v>
      </c>
      <c r="B95" s="1">
        <v>0.09</v>
      </c>
      <c r="C95" s="1">
        <v>-0.083</v>
      </c>
      <c r="D95" s="1">
        <v>0.048</v>
      </c>
      <c r="E95" s="1">
        <v>0.099</v>
      </c>
      <c r="F95" s="6">
        <v>0.066</v>
      </c>
      <c r="G95" s="1">
        <v>0.026</v>
      </c>
      <c r="H95" s="1">
        <v>0.00577</v>
      </c>
    </row>
    <row r="96" spans="1:8" ht="12.75">
      <c r="A96" s="2">
        <f t="shared" si="1"/>
        <v>8511</v>
      </c>
      <c r="B96" s="1">
        <v>0.062</v>
      </c>
      <c r="C96" s="1">
        <v>0.02</v>
      </c>
      <c r="D96" s="1">
        <v>0.085</v>
      </c>
      <c r="E96" s="1">
        <v>-0.175</v>
      </c>
      <c r="F96" s="6">
        <v>0.032</v>
      </c>
      <c r="G96" s="1">
        <v>0.059</v>
      </c>
      <c r="H96" s="1">
        <v>0.0054</v>
      </c>
    </row>
    <row r="97" spans="1:8" ht="12.75">
      <c r="A97" s="2">
        <f t="shared" si="1"/>
        <v>8512</v>
      </c>
      <c r="B97" s="1">
        <v>0.065</v>
      </c>
      <c r="C97" s="1">
        <v>0.03</v>
      </c>
      <c r="D97" s="1">
        <v>0.113</v>
      </c>
      <c r="E97" s="1">
        <v>-0.077</v>
      </c>
      <c r="F97" s="6">
        <v>0.082</v>
      </c>
      <c r="G97" s="1">
        <v>0.013</v>
      </c>
      <c r="H97" s="1">
        <v>0.00479</v>
      </c>
    </row>
    <row r="98" spans="1:8" ht="12.75">
      <c r="A98" s="2">
        <v>8601</v>
      </c>
      <c r="B98" s="1">
        <v>0.005</v>
      </c>
      <c r="C98" s="1">
        <v>0.122</v>
      </c>
      <c r="D98" s="1">
        <v>-0.026</v>
      </c>
      <c r="E98" s="1">
        <v>-0.038</v>
      </c>
      <c r="F98" s="6">
        <v>0.022</v>
      </c>
      <c r="G98" s="1">
        <v>-0.009</v>
      </c>
      <c r="H98" s="1">
        <v>0.00548</v>
      </c>
    </row>
    <row r="99" spans="1:8" ht="12.75">
      <c r="A99" s="2">
        <f t="shared" si="1"/>
        <v>8602</v>
      </c>
      <c r="B99" s="1">
        <v>0.101</v>
      </c>
      <c r="C99" s="1">
        <v>-0.055</v>
      </c>
      <c r="D99" s="1">
        <v>0.003</v>
      </c>
      <c r="E99" s="1">
        <v>0.071</v>
      </c>
      <c r="F99" s="6">
        <v>0.048</v>
      </c>
      <c r="G99" s="1">
        <v>0.049</v>
      </c>
      <c r="H99" s="1">
        <v>0.00523</v>
      </c>
    </row>
    <row r="100" spans="1:8" ht="12.75">
      <c r="A100" s="2">
        <f t="shared" si="1"/>
        <v>8603</v>
      </c>
      <c r="B100" s="1">
        <v>0.153</v>
      </c>
      <c r="C100" s="1">
        <v>0.076</v>
      </c>
      <c r="D100" s="1">
        <v>0.004</v>
      </c>
      <c r="E100" s="1">
        <v>-0.004</v>
      </c>
      <c r="F100" s="6">
        <v>0.021</v>
      </c>
      <c r="G100" s="1">
        <v>0.048</v>
      </c>
      <c r="H100" s="1">
        <v>0.00508</v>
      </c>
    </row>
    <row r="101" spans="1:8" ht="12.75">
      <c r="A101" s="2">
        <f t="shared" si="1"/>
        <v>8604</v>
      </c>
      <c r="B101" s="1">
        <v>-0.042</v>
      </c>
      <c r="C101" s="1">
        <v>0.059</v>
      </c>
      <c r="D101" s="1">
        <v>0.031</v>
      </c>
      <c r="E101" s="1">
        <v>0.05</v>
      </c>
      <c r="F101" s="6">
        <v>-0.006</v>
      </c>
      <c r="G101" s="1">
        <v>-0.009</v>
      </c>
      <c r="H101" s="1">
        <v>0.00444</v>
      </c>
    </row>
    <row r="102" spans="1:8" ht="12.75">
      <c r="A102" s="2">
        <f t="shared" si="1"/>
        <v>8605</v>
      </c>
      <c r="B102" s="1">
        <v>0.038</v>
      </c>
      <c r="C102" s="1">
        <v>-0.043</v>
      </c>
      <c r="D102" s="1">
        <v>-0.018</v>
      </c>
      <c r="E102" s="1">
        <v>0.069</v>
      </c>
      <c r="F102" s="6">
        <v>0.042</v>
      </c>
      <c r="G102" s="1">
        <v>0.049</v>
      </c>
      <c r="H102" s="1">
        <v>0.00469</v>
      </c>
    </row>
    <row r="103" spans="1:8" ht="12.75">
      <c r="A103" s="2">
        <f t="shared" si="1"/>
        <v>8606</v>
      </c>
      <c r="B103" s="1">
        <v>-0.036</v>
      </c>
      <c r="C103" s="1">
        <v>-0.07</v>
      </c>
      <c r="D103" s="1">
        <v>-0.039</v>
      </c>
      <c r="E103" s="1">
        <v>-0.042</v>
      </c>
      <c r="F103" s="6">
        <v>0.017</v>
      </c>
      <c r="G103" s="1">
        <v>0.004</v>
      </c>
      <c r="H103" s="1">
        <v>0.00478</v>
      </c>
    </row>
    <row r="104" spans="1:8" ht="12.75">
      <c r="A104" s="2">
        <f t="shared" si="1"/>
        <v>8607</v>
      </c>
      <c r="B104" s="1">
        <v>-0.117</v>
      </c>
      <c r="C104" s="1">
        <v>0.018</v>
      </c>
      <c r="D104" s="1">
        <v>-0.096</v>
      </c>
      <c r="E104" s="1">
        <v>-0.036</v>
      </c>
      <c r="F104" s="6">
        <v>0.125</v>
      </c>
      <c r="G104" s="1">
        <v>-0.076</v>
      </c>
      <c r="H104" s="1">
        <v>0.00458</v>
      </c>
    </row>
    <row r="105" spans="1:8" ht="12.75">
      <c r="A105" s="2">
        <f t="shared" si="1"/>
        <v>8608</v>
      </c>
      <c r="B105" s="1">
        <v>0.082</v>
      </c>
      <c r="C105" s="1">
        <v>0.018</v>
      </c>
      <c r="D105" s="1">
        <v>0.055</v>
      </c>
      <c r="E105" s="1">
        <v>0.135</v>
      </c>
      <c r="F105" s="6">
        <v>0.061</v>
      </c>
      <c r="G105" s="1">
        <v>0.049</v>
      </c>
      <c r="H105" s="1">
        <v>0.00343</v>
      </c>
    </row>
    <row r="106" spans="1:8" ht="12.75">
      <c r="A106" s="2">
        <f t="shared" si="1"/>
        <v>8609</v>
      </c>
      <c r="B106" s="1">
        <v>-0.111</v>
      </c>
      <c r="C106" s="1">
        <v>0.026</v>
      </c>
      <c r="D106" s="1">
        <v>-0.031</v>
      </c>
      <c r="E106" s="1">
        <v>0.026</v>
      </c>
      <c r="F106" s="6">
        <v>-0.139</v>
      </c>
      <c r="G106" s="1">
        <v>-0.047</v>
      </c>
      <c r="H106" s="1">
        <v>0.00416</v>
      </c>
    </row>
    <row r="107" spans="1:8" ht="12.75">
      <c r="A107" s="2">
        <f t="shared" si="1"/>
        <v>8610</v>
      </c>
      <c r="B107" s="1">
        <v>0.04</v>
      </c>
      <c r="C107" s="1">
        <v>0.134</v>
      </c>
      <c r="D107" s="1">
        <v>-0.081</v>
      </c>
      <c r="E107" s="1">
        <v>0.043</v>
      </c>
      <c r="F107" s="6">
        <v>0.045</v>
      </c>
      <c r="G107" s="1">
        <v>0.018</v>
      </c>
      <c r="H107" s="1">
        <v>0.00418</v>
      </c>
    </row>
    <row r="108" spans="1:8" ht="12.75">
      <c r="A108" s="2">
        <f t="shared" si="1"/>
        <v>8611</v>
      </c>
      <c r="B108" s="1">
        <v>0.01</v>
      </c>
      <c r="C108" s="1">
        <v>-0.018</v>
      </c>
      <c r="D108" s="1">
        <v>0.037</v>
      </c>
      <c r="E108" s="1">
        <v>-0.028</v>
      </c>
      <c r="F108" s="6">
        <v>0.07</v>
      </c>
      <c r="G108" s="1">
        <v>0</v>
      </c>
      <c r="H108" s="1">
        <v>0.0042</v>
      </c>
    </row>
    <row r="109" spans="1:8" ht="12.75">
      <c r="A109" s="2">
        <f t="shared" si="1"/>
        <v>8612</v>
      </c>
      <c r="B109" s="1">
        <v>0.019</v>
      </c>
      <c r="C109" s="1">
        <v>-0.01</v>
      </c>
      <c r="D109" s="1">
        <v>-0.056</v>
      </c>
      <c r="E109" s="1">
        <v>0.047</v>
      </c>
      <c r="F109" s="6">
        <v>-0.046</v>
      </c>
      <c r="G109" s="1">
        <v>-0.005</v>
      </c>
      <c r="H109" s="1">
        <v>0.00382</v>
      </c>
    </row>
    <row r="110" spans="1:8" ht="12.75">
      <c r="A110" s="2">
        <v>8701</v>
      </c>
      <c r="B110" s="1">
        <v>0.087</v>
      </c>
      <c r="C110" s="1">
        <v>0.161</v>
      </c>
      <c r="D110" s="1">
        <v>0.073</v>
      </c>
      <c r="E110" s="1">
        <v>0.049</v>
      </c>
      <c r="F110" s="6">
        <v>0.04</v>
      </c>
      <c r="G110" s="1">
        <v>0.148</v>
      </c>
      <c r="H110" s="1">
        <v>0.00454</v>
      </c>
    </row>
    <row r="111" spans="1:8" ht="12.75">
      <c r="A111" s="2">
        <f t="shared" si="1"/>
        <v>8702</v>
      </c>
      <c r="B111" s="1">
        <v>-0.066</v>
      </c>
      <c r="C111" s="1">
        <v>0.133</v>
      </c>
      <c r="D111" s="1">
        <v>0.092</v>
      </c>
      <c r="E111" s="1">
        <v>-0.08</v>
      </c>
      <c r="F111" s="6">
        <v>-0.067</v>
      </c>
      <c r="G111" s="1">
        <v>0.065</v>
      </c>
      <c r="H111" s="1">
        <v>0.00437</v>
      </c>
    </row>
    <row r="112" spans="1:8" ht="12.75">
      <c r="A112" s="2">
        <f t="shared" si="1"/>
        <v>8703</v>
      </c>
      <c r="B112" s="1">
        <v>-0.052</v>
      </c>
      <c r="C112" s="1">
        <v>-0.129</v>
      </c>
      <c r="D112" s="1">
        <v>0.076</v>
      </c>
      <c r="E112" s="1">
        <v>0.103</v>
      </c>
      <c r="F112" s="6">
        <v>-0.05</v>
      </c>
      <c r="G112" s="1">
        <v>0.037</v>
      </c>
      <c r="H112" s="1">
        <v>0.00423</v>
      </c>
    </row>
    <row r="113" spans="1:8" ht="12.75">
      <c r="A113" s="2">
        <f t="shared" si="1"/>
        <v>8704</v>
      </c>
      <c r="B113" s="1">
        <v>0.07</v>
      </c>
      <c r="C113" s="1">
        <v>-0.121</v>
      </c>
      <c r="D113" s="1">
        <v>0.067</v>
      </c>
      <c r="E113" s="1">
        <v>-0.094</v>
      </c>
      <c r="F113" s="6">
        <v>0.02</v>
      </c>
      <c r="G113" s="1">
        <v>-0.025</v>
      </c>
      <c r="H113" s="1">
        <v>0.00207</v>
      </c>
    </row>
    <row r="114" spans="1:8" ht="12.75">
      <c r="A114" s="2">
        <f t="shared" si="1"/>
        <v>8705</v>
      </c>
      <c r="B114" s="1">
        <v>0.052</v>
      </c>
      <c r="C114" s="1">
        <v>0.151</v>
      </c>
      <c r="D114" s="1">
        <v>0.006</v>
      </c>
      <c r="E114" s="1">
        <v>0.114</v>
      </c>
      <c r="F114" s="6">
        <v>-0.012</v>
      </c>
      <c r="G114" s="1">
        <v>0.004</v>
      </c>
      <c r="H114" s="1">
        <v>0.00438</v>
      </c>
    </row>
    <row r="115" spans="1:8" ht="12.75">
      <c r="A115" s="2">
        <f t="shared" si="1"/>
        <v>8706</v>
      </c>
      <c r="B115" s="1">
        <v>0.051</v>
      </c>
      <c r="C115" s="1">
        <v>0.014</v>
      </c>
      <c r="D115" s="1">
        <v>0.016</v>
      </c>
      <c r="E115" s="1">
        <v>0.073</v>
      </c>
      <c r="F115" s="6">
        <v>0.059</v>
      </c>
      <c r="G115" s="1">
        <v>0.038</v>
      </c>
      <c r="H115" s="1">
        <v>0.00402</v>
      </c>
    </row>
    <row r="116" spans="1:8" ht="12.75">
      <c r="A116" s="2">
        <f t="shared" si="1"/>
        <v>8707</v>
      </c>
      <c r="B116" s="1">
        <v>0.041</v>
      </c>
      <c r="C116" s="1">
        <v>0.043</v>
      </c>
      <c r="D116" s="1">
        <v>-0.009</v>
      </c>
      <c r="E116" s="1">
        <v>0.142</v>
      </c>
      <c r="F116" s="6">
        <v>-0.039</v>
      </c>
      <c r="G116" s="1">
        <v>0.055</v>
      </c>
      <c r="H116" s="1">
        <v>0.00455</v>
      </c>
    </row>
    <row r="117" spans="1:8" ht="12.75">
      <c r="A117" s="2">
        <f t="shared" si="1"/>
        <v>8708</v>
      </c>
      <c r="B117" s="1">
        <v>0.033</v>
      </c>
      <c r="C117" s="1">
        <v>-0.037</v>
      </c>
      <c r="D117" s="1">
        <v>0.053</v>
      </c>
      <c r="E117" s="1">
        <v>-0.076</v>
      </c>
      <c r="F117" s="6">
        <v>0.043</v>
      </c>
      <c r="G117" s="1">
        <v>0.015</v>
      </c>
      <c r="H117" s="1">
        <v>0.0046</v>
      </c>
    </row>
    <row r="118" spans="1:8" ht="12.75">
      <c r="A118" s="2">
        <f t="shared" si="1"/>
        <v>8709</v>
      </c>
      <c r="B118" s="1">
        <v>-0.086</v>
      </c>
      <c r="C118" s="1">
        <v>-0.067</v>
      </c>
      <c r="D118" s="1">
        <v>-0.105</v>
      </c>
      <c r="E118" s="1">
        <v>-0.053</v>
      </c>
      <c r="F118" s="6">
        <v>-0.006</v>
      </c>
      <c r="G118" s="1">
        <v>-0.015</v>
      </c>
      <c r="H118" s="1">
        <v>0.0052</v>
      </c>
    </row>
    <row r="119" spans="1:8" ht="12.75">
      <c r="A119" s="2">
        <f t="shared" si="1"/>
        <v>8710</v>
      </c>
      <c r="B119" s="1">
        <v>-0.282</v>
      </c>
      <c r="C119" s="1">
        <v>-0.26</v>
      </c>
      <c r="D119" s="1">
        <v>-0.187</v>
      </c>
      <c r="E119" s="1">
        <v>-0.194</v>
      </c>
      <c r="F119" s="6">
        <v>-0.017</v>
      </c>
      <c r="G119" s="1">
        <v>-0.26</v>
      </c>
      <c r="H119" s="1">
        <v>0.00358</v>
      </c>
    </row>
    <row r="120" spans="1:8" ht="12.75">
      <c r="A120" s="2">
        <f t="shared" si="1"/>
        <v>8711</v>
      </c>
      <c r="B120" s="1">
        <v>-0.136</v>
      </c>
      <c r="C120" s="1">
        <v>-0.137</v>
      </c>
      <c r="D120" s="1">
        <v>-0.087</v>
      </c>
      <c r="E120" s="1">
        <v>-0.031</v>
      </c>
      <c r="F120" s="6">
        <v>-0.012</v>
      </c>
      <c r="G120" s="1">
        <v>-0.07</v>
      </c>
      <c r="H120" s="1">
        <v>0.00288</v>
      </c>
    </row>
    <row r="121" spans="1:8" ht="12.75">
      <c r="A121" s="2">
        <f t="shared" si="1"/>
        <v>8712</v>
      </c>
      <c r="B121" s="1">
        <v>0.064</v>
      </c>
      <c r="C121" s="1">
        <v>0.121</v>
      </c>
      <c r="D121" s="1">
        <v>0.043</v>
      </c>
      <c r="E121" s="1">
        <v>0.178</v>
      </c>
      <c r="F121" s="6">
        <v>-0.006</v>
      </c>
      <c r="G121" s="1">
        <v>0.073</v>
      </c>
      <c r="H121" s="1">
        <v>0.00277</v>
      </c>
    </row>
    <row r="122" ht="12.75">
      <c r="F122" s="6" t="s">
        <v>40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Babson College</cp:lastModifiedBy>
  <dcterms:modified xsi:type="dcterms:W3CDTF">2002-10-02T18:19:42Z</dcterms:modified>
  <cp:category/>
  <cp:version/>
  <cp:contentType/>
  <cp:contentStatus/>
</cp:coreProperties>
</file>