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45" windowWidth="10605" windowHeight="6075" activeTab="0"/>
  </bookViews>
  <sheets>
    <sheet name=" Build a Model " sheetId="1" r:id="rId1"/>
  </sheets>
  <definedNames>
    <definedName name="_xlnm.Print_Area" localSheetId="0">' Build a Model '!$A$1:$I$232</definedName>
  </definedNames>
  <calcPr fullCalcOnLoad="1"/>
</workbook>
</file>

<file path=xl/comments1.xml><?xml version="1.0" encoding="utf-8"?>
<comments xmlns="http://schemas.openxmlformats.org/spreadsheetml/2006/main">
  <authors>
    <author>DII Labs</author>
    <author>Michael C. Ehrhardt</author>
  </authors>
  <commentList>
    <comment ref="D175" authorId="0">
      <text>
        <r>
          <rPr>
            <b/>
            <sz val="8"/>
            <rFont val="Tahoma"/>
            <family val="2"/>
          </rPr>
          <t>NPV from part a.</t>
        </r>
        <r>
          <rPr>
            <sz val="8"/>
            <rFont val="Tahoma"/>
            <family val="2"/>
          </rPr>
          <t xml:space="preserve">
</t>
        </r>
      </text>
    </comment>
    <comment ref="C48" authorId="1">
      <text>
        <r>
          <rPr>
            <b/>
            <sz val="8"/>
            <rFont val="Tahoma"/>
            <family val="2"/>
          </rPr>
          <t>Sum of -$1 operating CF and salvage value of $6.</t>
        </r>
      </text>
    </comment>
    <comment ref="I70" authorId="1">
      <text>
        <r>
          <rPr>
            <b/>
            <sz val="8"/>
            <rFont val="Tahoma"/>
            <family val="2"/>
          </rPr>
          <t>Discount at WACC since these are risky cash flows.  Include original cost, but not the cost of implementing additional project at Year 3.</t>
        </r>
      </text>
    </comment>
    <comment ref="I81" authorId="1">
      <text>
        <r>
          <rPr>
            <b/>
            <sz val="8"/>
            <rFont val="Tahoma"/>
            <family val="2"/>
          </rPr>
          <t xml:space="preserve">Discount at risk-free rate since cost is known with certainty.  Don't include orginal cost, since it is already included in the decision tree above.
</t>
        </r>
      </text>
    </comment>
    <comment ref="G118" authorId="1">
      <text>
        <r>
          <rPr>
            <b/>
            <sz val="8"/>
            <rFont val="Tahoma"/>
            <family val="2"/>
          </rPr>
          <t>Discount at risk-free rate since the cost is known with certainty.</t>
        </r>
      </text>
    </comment>
    <comment ref="I151" authorId="1">
      <text>
        <r>
          <rPr>
            <b/>
            <sz val="8"/>
            <rFont val="Tahoma"/>
            <family val="2"/>
          </rPr>
          <t>Discount at WACC since these are risky cash flows.  This should include all cash flows, just like the price of a stock includes all cash flows, even those that occur if you don't exercise a stock option.  Also, since a stock's price isn't affected by an option's exercise price, the current value of the project is not affected by the "exercise" cost of the real option.</t>
        </r>
      </text>
    </comment>
    <comment ref="C170" authorId="1">
      <text>
        <r>
          <rPr>
            <b/>
            <sz val="8"/>
            <rFont val="Tahoma"/>
            <family val="2"/>
          </rPr>
          <t>Use the NORMSDIST function.</t>
        </r>
      </text>
    </comment>
    <comment ref="C171" authorId="1">
      <text>
        <r>
          <rPr>
            <b/>
            <sz val="8"/>
            <rFont val="Tahoma"/>
            <family val="2"/>
          </rPr>
          <t>Use the NORMSDIST function.</t>
        </r>
      </text>
    </comment>
  </commentList>
</comments>
</file>

<file path=xl/sharedStrings.xml><?xml version="1.0" encoding="utf-8"?>
<sst xmlns="http://schemas.openxmlformats.org/spreadsheetml/2006/main" count="126" uniqueCount="77">
  <si>
    <t>Probability</t>
  </si>
  <si>
    <t>Here the project has a positive expected NPV, so by this criterion it can be accepted.</t>
  </si>
  <si>
    <t>Cost</t>
  </si>
  <si>
    <t xml:space="preserve">Probability </t>
  </si>
  <si>
    <t>Scenario</t>
  </si>
  <si>
    <t>x PV</t>
  </si>
  <si>
    <t>NPV=</t>
  </si>
  <si>
    <t>WACC=</t>
  </si>
  <si>
    <t>Decision Tree Analysis</t>
  </si>
  <si>
    <t>Salvage Value =</t>
  </si>
  <si>
    <t>Risk-free rate=</t>
  </si>
  <si>
    <t>Variance of project's rate of return=</t>
  </si>
  <si>
    <t>Financial Option</t>
  </si>
  <si>
    <t>Real Option</t>
  </si>
  <si>
    <t>Risk-free interest rate</t>
  </si>
  <si>
    <t>=</t>
  </si>
  <si>
    <t>t =</t>
  </si>
  <si>
    <t>Time until the option expires</t>
  </si>
  <si>
    <t>X =</t>
  </si>
  <si>
    <t>Cost to implement the project</t>
  </si>
  <si>
    <t>P =</t>
  </si>
  <si>
    <t>Current price of the underlying stock</t>
  </si>
  <si>
    <t>Variance of the stock's rate of return</t>
  </si>
  <si>
    <t>Variance of the project's rate of return</t>
  </si>
  <si>
    <t>N(d1)=</t>
  </si>
  <si>
    <t>N(d2)=</t>
  </si>
  <si>
    <t>V   =</t>
  </si>
  <si>
    <t>Value of original project=</t>
  </si>
  <si>
    <t>Value of growth option=</t>
  </si>
  <si>
    <t>Total Value=</t>
  </si>
  <si>
    <t xml:space="preserve">Expected PV of Future CFs = </t>
  </si>
  <si>
    <t>Since the NPV from waiting is positive and the NPV from immediate implementation is negative, it makes sense to delay the decision for a year.</t>
  </si>
  <si>
    <t>Even though the original project has a negative NPV, the value of the growth option is large enough so that the combination of the original project and the growth option is greater than zero.  Therefore, the project should be accepted.</t>
  </si>
  <si>
    <t>Without any real options, reject the project.  It has a negative NPV and is quite risky.</t>
  </si>
  <si>
    <r>
      <t>s</t>
    </r>
    <r>
      <rPr>
        <b/>
        <vertAlign val="superscript"/>
        <sz val="10"/>
        <rFont val="Symbol"/>
        <family val="1"/>
      </rPr>
      <t>2</t>
    </r>
    <r>
      <rPr>
        <b/>
        <sz val="10"/>
        <rFont val="Symbol"/>
        <family val="1"/>
      </rPr>
      <t xml:space="preserve"> =</t>
    </r>
  </si>
  <si>
    <r>
      <t>d</t>
    </r>
    <r>
      <rPr>
        <b/>
        <vertAlign val="subscript"/>
        <sz val="10"/>
        <rFont val="Times New Roman"/>
        <family val="1"/>
      </rPr>
      <t>1</t>
    </r>
    <r>
      <rPr>
        <b/>
        <sz val="10"/>
        <rFont val="Times New Roman"/>
        <family val="1"/>
      </rPr>
      <t xml:space="preserve">   =</t>
    </r>
  </si>
  <si>
    <r>
      <t>d</t>
    </r>
    <r>
      <rPr>
        <b/>
        <vertAlign val="subscript"/>
        <sz val="10"/>
        <rFont val="Times New Roman"/>
        <family val="1"/>
      </rPr>
      <t>2</t>
    </r>
    <r>
      <rPr>
        <b/>
        <sz val="10"/>
        <rFont val="Times New Roman"/>
        <family val="1"/>
      </rPr>
      <t xml:space="preserve">   =</t>
    </r>
  </si>
  <si>
    <r>
      <t>d</t>
    </r>
    <r>
      <rPr>
        <b/>
        <vertAlign val="subscript"/>
        <sz val="10"/>
        <rFont val="Times New Roman"/>
        <family val="1"/>
      </rPr>
      <t>1</t>
    </r>
    <r>
      <rPr>
        <b/>
        <sz val="10"/>
        <rFont val="Times New Roman"/>
        <family val="1"/>
      </rPr>
      <t xml:space="preserve"> - </t>
    </r>
    <r>
      <rPr>
        <b/>
        <sz val="10"/>
        <rFont val="Symbol"/>
        <family val="1"/>
      </rPr>
      <t>s</t>
    </r>
    <r>
      <rPr>
        <b/>
        <sz val="10"/>
        <rFont val="Times New Roman"/>
        <family val="1"/>
      </rPr>
      <t xml:space="preserve"> (t </t>
    </r>
    <r>
      <rPr>
        <b/>
        <vertAlign val="superscript"/>
        <sz val="10"/>
        <rFont val="Times New Roman"/>
        <family val="1"/>
      </rPr>
      <t>1 / 2</t>
    </r>
    <r>
      <rPr>
        <b/>
        <sz val="10"/>
        <rFont val="Times New Roman"/>
        <family val="1"/>
      </rPr>
      <t>)</t>
    </r>
  </si>
  <si>
    <t>a.  Find the project's expected cash flows and NPV.</t>
  </si>
  <si>
    <t>Condition</t>
  </si>
  <si>
    <t>CF</t>
  </si>
  <si>
    <t>CF x Prob.</t>
  </si>
  <si>
    <t>Good</t>
  </si>
  <si>
    <t>Medium</t>
  </si>
  <si>
    <t>Bad</t>
  </si>
  <si>
    <t>Expected CF=</t>
  </si>
  <si>
    <t>Time line of Expected CF</t>
  </si>
  <si>
    <t>Risk-free rate =</t>
  </si>
  <si>
    <t xml:space="preserve">Future Cash Flows </t>
  </si>
  <si>
    <t>NPV this</t>
  </si>
  <si>
    <t xml:space="preserve">Expected NPV of Future CFs = </t>
  </si>
  <si>
    <t>x NPV</t>
  </si>
  <si>
    <t>Future Operating Cash Flows (Discount at WACC)</t>
  </si>
  <si>
    <t xml:space="preserve">Prob. </t>
  </si>
  <si>
    <t xml:space="preserve">Expected NPV of Future Operating CFs = </t>
  </si>
  <si>
    <t>Future Cost of Implementing Additional Project (Discount at Risk-free rate)</t>
  </si>
  <si>
    <t>Total NPV (NPV of Future Operating CF plus NPV of Future Year 3 cost of implenting additional project) =</t>
  </si>
  <si>
    <t>Future Operating Cash Flows
 (Discount at WACC)</t>
  </si>
  <si>
    <t>Future Cost of Implementation
 (Discount at Risk-Free Rate)</t>
  </si>
  <si>
    <t>Total NPV (NPV of Future Operating CF plus 
NPV of Future Year 1 cost of implenting additional project) =</t>
  </si>
  <si>
    <t>Current value of the additional project</t>
  </si>
  <si>
    <t>Future Operating Cash Flows of Additional Project (Discount at WACC)</t>
  </si>
  <si>
    <t>Find current value of the additional project's cash flows.  This includes all cash flows except cost of implementation.</t>
  </si>
  <si>
    <r>
      <t>rRF</t>
    </r>
    <r>
      <rPr>
        <b/>
        <sz val="10"/>
        <rFont val="Times New Roman"/>
        <family val="1"/>
      </rPr>
      <t xml:space="preserve"> =</t>
    </r>
  </si>
  <si>
    <r>
      <t>{ ln (P/X) + [r</t>
    </r>
    <r>
      <rPr>
        <b/>
        <vertAlign val="subscript"/>
        <sz val="10"/>
        <rFont val="Times New Roman"/>
        <family val="1"/>
      </rPr>
      <t>RF</t>
    </r>
    <r>
      <rPr>
        <b/>
        <sz val="10"/>
        <rFont val="Times New Roman"/>
        <family val="1"/>
      </rPr>
      <t xml:space="preserve"> + </t>
    </r>
    <r>
      <rPr>
        <b/>
        <sz val="10"/>
        <rFont val="Symbol"/>
        <family val="1"/>
      </rPr>
      <t>s</t>
    </r>
    <r>
      <rPr>
        <b/>
        <vertAlign val="superscript"/>
        <sz val="10"/>
        <rFont val="Times New Roman"/>
        <family val="1"/>
      </rPr>
      <t>2</t>
    </r>
    <r>
      <rPr>
        <b/>
        <sz val="10"/>
        <rFont val="Times New Roman"/>
        <family val="1"/>
      </rPr>
      <t xml:space="preserve"> /2) ] t } / (</t>
    </r>
    <r>
      <rPr>
        <b/>
        <sz val="10"/>
        <rFont val="Symbol"/>
        <family val="1"/>
      </rPr>
      <t>s</t>
    </r>
    <r>
      <rPr>
        <b/>
        <sz val="10"/>
        <rFont val="Times New Roman"/>
        <family val="1"/>
      </rPr>
      <t xml:space="preserve"> t</t>
    </r>
    <r>
      <rPr>
        <b/>
        <vertAlign val="superscript"/>
        <sz val="10"/>
        <rFont val="Times New Roman"/>
        <family val="1"/>
      </rPr>
      <t>1/2</t>
    </r>
    <r>
      <rPr>
        <b/>
        <sz val="10"/>
        <rFont val="Times New Roman"/>
        <family val="1"/>
      </rPr>
      <t xml:space="preserve"> )</t>
    </r>
  </si>
  <si>
    <r>
      <t>P[ N (d1) ] - Xe</t>
    </r>
    <r>
      <rPr>
        <b/>
        <vertAlign val="superscript"/>
        <sz val="10"/>
        <rFont val="Times New Roman"/>
        <family val="1"/>
      </rPr>
      <t>-rRF t</t>
    </r>
    <r>
      <rPr>
        <b/>
        <sz val="10"/>
        <rFont val="Times New Roman"/>
        <family val="1"/>
      </rPr>
      <t xml:space="preserve"> [ N (d2) ]</t>
    </r>
  </si>
  <si>
    <r>
      <t>r</t>
    </r>
    <r>
      <rPr>
        <b/>
        <vertAlign val="subscript"/>
        <sz val="10"/>
        <rFont val="Times New Roman"/>
        <family val="1"/>
      </rPr>
      <t>RF</t>
    </r>
    <r>
      <rPr>
        <b/>
        <sz val="10"/>
        <rFont val="Times New Roman"/>
        <family val="1"/>
      </rPr>
      <t xml:space="preserve"> =</t>
    </r>
  </si>
  <si>
    <t>Bradford Services Inc. (BSI) is considering a project that  has a cost of $10 million and an expected life of 3 years. There is a 30 percent probability of good conditions, in which case the project will provide a cash flow of $9 million at the end of each year for 3 years.  There is a 40 percent probability of medium conditions, in which case the annual cash flows will be $4 million, and there is a 30 percent probability of bad conditions and a cash flow of -$1 million per year. BSI uses a 12 percent cost of capital to evaluate projects like this.</t>
  </si>
  <si>
    <t>b.  Now suppose the BSI can abandon the project at the end of the first year by selling it for $6 million. BSI will still  receive the Year 1 cash flows, but will receive no cash flows in subsequent years.  Assume the salvage  value is risky and should be discounted at the WACC.</t>
  </si>
  <si>
    <t>When abandonment is factored in, the very large negative NPV under bad conditions is reduced, and the expected NPV becomes positive. Note that even though the NPV of medium is still negative, it is higher than it would be if the project was abandoned at year 1 if conditions are medium.</t>
  </si>
  <si>
    <t>c.  Now assume that the project cannot be shut down. However, expertise gained by taking it on will lead   to an opportunity at the end of Year 3 to undertake a venture that would have the same cost as the original project, and the new project's  cash flows would follow whichever branch resulted for the original project.  In other words, there would be a second  $10 million cost at the end of Year 3, and then cash flows of either $9 million, $4 million, or -$1million for the   following 3 years.  Use decision tree analysis to estimate the value of the project, including the opportunity to implement the new project in Year 3.  Assume the $10 million cost at Year 3 is known with certainty and should  be discounted at the risk-free rate of 6 percent.  Hint: do one decision tree for the operating cash flows and one  for the cost of the project, then sum their NPVs.</t>
  </si>
  <si>
    <t>d.  Now suppose the original (no abandonment and no additional growth) project could be delayed a year.  All the cash  flows would remain unchanged, but information obtained during that year would tell the company exactly which   set of demand conditions existed.  Use decision tree analysis to estimate the value of the project if it is delayed by 1  year.  Hint: Discount the $10 million cost at the risk-free rate since it is known with certainty.  Show two  time lines, one for operating cash flows and one for the cost, then sum their NPVs.</t>
  </si>
  <si>
    <t>e.  Go back to part c. Instead of using decision tree analysis, use the Black-Scholes model to estimate the value of the  growth option.  The risk-free rate is 6 percent, and the variance of the project's rate of return is 22 percent.</t>
  </si>
  <si>
    <t>Decision Tree Analysis: Costs</t>
  </si>
  <si>
    <t>Decision Tree Analysis: Optg. CFs</t>
  </si>
  <si>
    <t xml:space="preserve"> Chapter 13.  Ch 13-9 Build a Model</t>
  </si>
  <si>
    <t>Strike price</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</si>
</sst>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
    <numFmt numFmtId="166" formatCode="#,##0.0000000_);\(#,##0.0000000\)"/>
    <numFmt numFmtId="167" formatCode="#,##0.000000_);\(#,##0.000000\)"/>
    <numFmt numFmtId="168" formatCode="#,##0.00000_);\(#,##0.00000\)"/>
    <numFmt numFmtId="169" formatCode="#,##0.0000_);\(#,##0.0000\)"/>
    <numFmt numFmtId="170" formatCode="#,##0.000_);\(#,##0.000\)"/>
    <numFmt numFmtId="171" formatCode="#,##0.00000000000_);\(#,##0.00000000000\)"/>
    <numFmt numFmtId="172" formatCode="#,##0.0000000000_);\(#,##0.0000000000\)"/>
    <numFmt numFmtId="173" formatCode="#,##0.000000000_);\(#,##0.000000000\)"/>
    <numFmt numFmtId="174" formatCode="#,##0.00000000_);\(#,##0.00000000\)"/>
    <numFmt numFmtId="175" formatCode="&quot;$&quot;#,##0.0_);\(&quot;$&quot;#,##0.0\)"/>
    <numFmt numFmtId="176" formatCode="&quot;$&quot;#,##0"/>
    <numFmt numFmtId="177" formatCode="_(* #,##0.0_);_(* \(#,##0.0\);_(* &quot;-&quot;??_);_(@_)"/>
    <numFmt numFmtId="178" formatCode="_(* #,##0_);_(* \(#,##0\);_(* &quot;-&quot;??_);_(@_)"/>
    <numFmt numFmtId="179" formatCode="_(* #,##0.000_);_(* \(#,##0.000\);_(* &quot;-&quot;??_);_(@_)"/>
    <numFmt numFmtId="180" formatCode="_(* #,##0.0000_);_(* \(#,##0.0000\);_(* &quot;-&quot;??_);_(@_)"/>
    <numFmt numFmtId="181" formatCode="&quot;$&quot;#,##0.00"/>
    <numFmt numFmtId="182" formatCode="&quot;$&quot;#,##0.0"/>
    <numFmt numFmtId="183" formatCode="0_);\(0\)"/>
    <numFmt numFmtId="184" formatCode="00000"/>
    <numFmt numFmtId="185" formatCode="m/d/yy\ h:mm\ AM/PM"/>
    <numFmt numFmtId="186" formatCode="0.000%"/>
    <numFmt numFmtId="187" formatCode="0.000"/>
  </numFmts>
  <fonts count="54">
    <font>
      <sz val="10"/>
      <name val="Arial"/>
      <family val="0"/>
    </font>
    <font>
      <sz val="10"/>
      <color indexed="12"/>
      <name val="Times New Roman"/>
      <family val="1"/>
    </font>
    <font>
      <b/>
      <sz val="10"/>
      <color indexed="12"/>
      <name val="Times New Roman"/>
      <family val="1"/>
    </font>
    <font>
      <b/>
      <sz val="10"/>
      <name val="Times New Roman"/>
      <family val="1"/>
    </font>
    <font>
      <b/>
      <sz val="10"/>
      <color indexed="10"/>
      <name val="Times New Roman"/>
      <family val="1"/>
    </font>
    <font>
      <b/>
      <sz val="12"/>
      <color indexed="18"/>
      <name val="Times New Roman"/>
      <family val="1"/>
    </font>
    <font>
      <b/>
      <sz val="10"/>
      <color indexed="18"/>
      <name val="Times New Roman"/>
      <family val="1"/>
    </font>
    <font>
      <b/>
      <sz val="10"/>
      <color indexed="16"/>
      <name val="Times New Roman"/>
      <family val="1"/>
    </font>
    <font>
      <b/>
      <sz val="11"/>
      <color indexed="12"/>
      <name val="Times New Roman"/>
      <family val="1"/>
    </font>
    <font>
      <b/>
      <u val="single"/>
      <sz val="10"/>
      <name val="Times New Roman"/>
      <family val="1"/>
    </font>
    <font>
      <b/>
      <sz val="12"/>
      <color indexed="12"/>
      <name val="Times New Roman"/>
      <family val="1"/>
    </font>
    <font>
      <b/>
      <u val="doubleAccounting"/>
      <sz val="10"/>
      <name val="Times New Roman"/>
      <family val="1"/>
    </font>
    <font>
      <b/>
      <vertAlign val="subscript"/>
      <sz val="10"/>
      <name val="Times New Roman"/>
      <family val="1"/>
    </font>
    <font>
      <b/>
      <sz val="10"/>
      <name val="Symbol"/>
      <family val="1"/>
    </font>
    <font>
      <b/>
      <vertAlign val="superscript"/>
      <sz val="10"/>
      <name val="Symbol"/>
      <family val="1"/>
    </font>
    <font>
      <b/>
      <vertAlign val="superscript"/>
      <sz val="10"/>
      <name val="Times New Roman"/>
      <family val="1"/>
    </font>
    <font>
      <sz val="10"/>
      <name val="Times New Roman"/>
      <family val="1"/>
    </font>
    <font>
      <sz val="8"/>
      <name val="Tahoma"/>
      <family val="2"/>
    </font>
    <font>
      <b/>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9">
    <xf numFmtId="0" fontId="0" fillId="0" borderId="0" xfId="0" applyAlignment="1">
      <alignment/>
    </xf>
    <xf numFmtId="37" fontId="3" fillId="0" borderId="0" xfId="0" applyNumberFormat="1" applyFont="1" applyAlignment="1">
      <alignment/>
    </xf>
    <xf numFmtId="22" fontId="3" fillId="0" borderId="0" xfId="0" applyNumberFormat="1" applyFont="1" applyAlignment="1">
      <alignment/>
    </xf>
    <xf numFmtId="37" fontId="5" fillId="0" borderId="0" xfId="0" applyNumberFormat="1" applyFont="1" applyAlignment="1">
      <alignment/>
    </xf>
    <xf numFmtId="5" fontId="3" fillId="0" borderId="0" xfId="0" applyNumberFormat="1" applyFont="1" applyFill="1" applyBorder="1" applyAlignment="1">
      <alignment/>
    </xf>
    <xf numFmtId="37" fontId="7" fillId="0" borderId="0" xfId="0" applyNumberFormat="1" applyFont="1" applyAlignment="1">
      <alignment/>
    </xf>
    <xf numFmtId="37" fontId="3" fillId="0" borderId="0" xfId="0" applyNumberFormat="1" applyFont="1" applyFill="1" applyAlignment="1">
      <alignment/>
    </xf>
    <xf numFmtId="22" fontId="3" fillId="0" borderId="0" xfId="0" applyNumberFormat="1" applyFont="1" applyFill="1" applyAlignment="1">
      <alignment/>
    </xf>
    <xf numFmtId="14" fontId="3" fillId="0" borderId="0" xfId="0" applyNumberFormat="1" applyFont="1" applyFill="1" applyAlignment="1" quotePrefix="1">
      <alignment/>
    </xf>
    <xf numFmtId="37" fontId="5" fillId="0" borderId="0" xfId="0" applyNumberFormat="1" applyFont="1" applyFill="1" applyAlignment="1" quotePrefix="1">
      <alignment horizontal="center"/>
    </xf>
    <xf numFmtId="37" fontId="5" fillId="0" borderId="0" xfId="0" applyNumberFormat="1" applyFont="1" applyFill="1" applyAlignment="1">
      <alignment/>
    </xf>
    <xf numFmtId="165" fontId="3" fillId="0" borderId="0" xfId="57" applyNumberFormat="1" applyFont="1" applyFill="1" applyBorder="1" applyAlignment="1">
      <alignment/>
    </xf>
    <xf numFmtId="37" fontId="7" fillId="0" borderId="0" xfId="0" applyNumberFormat="1" applyFont="1" applyFill="1" applyBorder="1" applyAlignment="1">
      <alignment horizontal="center"/>
    </xf>
    <xf numFmtId="37" fontId="3" fillId="0" borderId="0" xfId="0" applyNumberFormat="1" applyFont="1" applyFill="1" applyBorder="1" applyAlignment="1">
      <alignment/>
    </xf>
    <xf numFmtId="37" fontId="7" fillId="0" borderId="0" xfId="0" applyNumberFormat="1" applyFont="1" applyFill="1" applyBorder="1" applyAlignment="1">
      <alignment/>
    </xf>
    <xf numFmtId="176" fontId="3" fillId="0" borderId="0" xfId="0" applyNumberFormat="1" applyFont="1" applyFill="1" applyBorder="1" applyAlignment="1">
      <alignment/>
    </xf>
    <xf numFmtId="9" fontId="2" fillId="0" borderId="0" xfId="57" applyFont="1" applyFill="1" applyBorder="1" applyAlignment="1">
      <alignment/>
    </xf>
    <xf numFmtId="9" fontId="7" fillId="0" borderId="0" xfId="57" applyFont="1" applyFill="1" applyBorder="1" applyAlignment="1">
      <alignment/>
    </xf>
    <xf numFmtId="37" fontId="6" fillId="0" borderId="0" xfId="0" applyNumberFormat="1" applyFont="1" applyFill="1" applyBorder="1" applyAlignment="1">
      <alignment horizontal="center"/>
    </xf>
    <xf numFmtId="10" fontId="7" fillId="0" borderId="0" xfId="57" applyNumberFormat="1" applyFont="1" applyFill="1" applyBorder="1" applyAlignment="1">
      <alignment/>
    </xf>
    <xf numFmtId="37" fontId="6" fillId="0" borderId="0" xfId="0" applyNumberFormat="1" applyFont="1" applyFill="1" applyBorder="1" applyAlignment="1">
      <alignment/>
    </xf>
    <xf numFmtId="39" fontId="6" fillId="0" borderId="0" xfId="0" applyNumberFormat="1" applyFont="1" applyFill="1" applyBorder="1" applyAlignment="1">
      <alignment horizontal="left"/>
    </xf>
    <xf numFmtId="37" fontId="2" fillId="0" borderId="0" xfId="0" applyNumberFormat="1" applyFont="1" applyFill="1" applyBorder="1" applyAlignment="1">
      <alignment horizontal="left"/>
    </xf>
    <xf numFmtId="39" fontId="4" fillId="0" borderId="0" xfId="0" applyNumberFormat="1" applyFont="1" applyFill="1" applyBorder="1" applyAlignment="1">
      <alignment/>
    </xf>
    <xf numFmtId="39" fontId="7" fillId="0" borderId="0" xfId="0" applyNumberFormat="1" applyFont="1" applyFill="1" applyBorder="1" applyAlignment="1" quotePrefix="1">
      <alignment horizontal="center"/>
    </xf>
    <xf numFmtId="37" fontId="3" fillId="0" borderId="0" xfId="0" applyNumberFormat="1" applyFont="1" applyFill="1" applyBorder="1" applyAlignment="1">
      <alignment horizontal="left"/>
    </xf>
    <xf numFmtId="37" fontId="7" fillId="0" borderId="0" xfId="0" applyNumberFormat="1" applyFont="1" applyFill="1" applyBorder="1" applyAlignment="1">
      <alignment horizontal="left"/>
    </xf>
    <xf numFmtId="181" fontId="7" fillId="0" borderId="0" xfId="57" applyNumberFormat="1" applyFont="1" applyFill="1" applyBorder="1" applyAlignment="1">
      <alignment/>
    </xf>
    <xf numFmtId="165" fontId="3" fillId="0" borderId="0" xfId="57" applyNumberFormat="1" applyFont="1" applyFill="1" applyBorder="1" applyAlignment="1">
      <alignment horizontal="center"/>
    </xf>
    <xf numFmtId="9" fontId="3" fillId="0" borderId="0" xfId="57" applyFont="1" applyFill="1" applyBorder="1" applyAlignment="1">
      <alignment/>
    </xf>
    <xf numFmtId="37" fontId="8" fillId="0" borderId="0" xfId="0" applyNumberFormat="1" applyFont="1" applyAlignment="1">
      <alignment/>
    </xf>
    <xf numFmtId="37" fontId="8" fillId="0" borderId="0" xfId="0" applyNumberFormat="1" applyFont="1" applyFill="1" applyBorder="1" applyAlignment="1">
      <alignment/>
    </xf>
    <xf numFmtId="9" fontId="7" fillId="0" borderId="0" xfId="57" applyFont="1" applyAlignment="1">
      <alignment/>
    </xf>
    <xf numFmtId="181" fontId="3" fillId="0" borderId="0" xfId="0" applyNumberFormat="1" applyFont="1" applyFill="1" applyBorder="1" applyAlignment="1">
      <alignment/>
    </xf>
    <xf numFmtId="9" fontId="7" fillId="0" borderId="0" xfId="57" applyFont="1" applyFill="1" applyBorder="1" applyAlignment="1">
      <alignment horizontal="right"/>
    </xf>
    <xf numFmtId="181" fontId="3" fillId="0" borderId="0" xfId="57" applyNumberFormat="1" applyFont="1" applyFill="1" applyBorder="1" applyAlignment="1">
      <alignment/>
    </xf>
    <xf numFmtId="37" fontId="2" fillId="0" borderId="0" xfId="0" applyNumberFormat="1" applyFont="1" applyFill="1" applyBorder="1" applyAlignment="1">
      <alignment horizontal="right"/>
    </xf>
    <xf numFmtId="37" fontId="3" fillId="0" borderId="0" xfId="0" applyNumberFormat="1" applyFont="1" applyAlignment="1" quotePrefix="1">
      <alignment/>
    </xf>
    <xf numFmtId="37" fontId="3" fillId="0" borderId="0" xfId="0" applyNumberFormat="1" applyFont="1" applyFill="1" applyBorder="1" applyAlignment="1" quotePrefix="1">
      <alignment/>
    </xf>
    <xf numFmtId="9" fontId="3" fillId="0" borderId="0" xfId="57" applyFont="1" applyFill="1" applyBorder="1" applyAlignment="1" quotePrefix="1">
      <alignment/>
    </xf>
    <xf numFmtId="37" fontId="0" fillId="0" borderId="0" xfId="0" applyNumberFormat="1" applyFont="1" applyAlignment="1">
      <alignment/>
    </xf>
    <xf numFmtId="0" fontId="3" fillId="0" borderId="0" xfId="0" applyFont="1" applyAlignment="1">
      <alignment/>
    </xf>
    <xf numFmtId="176" fontId="0" fillId="0" borderId="0" xfId="0" applyNumberFormat="1" applyFont="1" applyAlignment="1">
      <alignment/>
    </xf>
    <xf numFmtId="176" fontId="1" fillId="0" borderId="0" xfId="0" applyNumberFormat="1" applyFont="1" applyAlignment="1">
      <alignment/>
    </xf>
    <xf numFmtId="0" fontId="3" fillId="0" borderId="0" xfId="0" applyFont="1" applyAlignment="1" quotePrefix="1">
      <alignment/>
    </xf>
    <xf numFmtId="181" fontId="7" fillId="0" borderId="0" xfId="0" applyNumberFormat="1" applyFont="1" applyFill="1" applyBorder="1" applyAlignment="1">
      <alignment/>
    </xf>
    <xf numFmtId="176" fontId="2" fillId="0" borderId="0" xfId="0" applyNumberFormat="1" applyFont="1" applyBorder="1" applyAlignment="1">
      <alignment horizontal="center"/>
    </xf>
    <xf numFmtId="37" fontId="3" fillId="0" borderId="0" xfId="0" applyNumberFormat="1" applyFont="1" applyFill="1" applyBorder="1" applyAlignment="1">
      <alignment/>
    </xf>
    <xf numFmtId="37" fontId="2" fillId="0" borderId="0" xfId="0" applyNumberFormat="1" applyFont="1" applyFill="1" applyBorder="1" applyAlignment="1">
      <alignment/>
    </xf>
    <xf numFmtId="37" fontId="7" fillId="0" borderId="0" xfId="0" applyNumberFormat="1" applyFont="1" applyFill="1" applyBorder="1" applyAlignment="1">
      <alignment/>
    </xf>
    <xf numFmtId="37" fontId="6" fillId="0" borderId="0" xfId="0" applyNumberFormat="1" applyFont="1" applyFill="1" applyBorder="1" applyAlignment="1">
      <alignment/>
    </xf>
    <xf numFmtId="37" fontId="3" fillId="0" borderId="0" xfId="0" applyNumberFormat="1" applyFont="1" applyFill="1" applyBorder="1" applyAlignment="1">
      <alignment horizontal="center"/>
    </xf>
    <xf numFmtId="9" fontId="7" fillId="0" borderId="0" xfId="57" applyFont="1" applyFill="1" applyBorder="1" applyAlignment="1">
      <alignment/>
    </xf>
    <xf numFmtId="181" fontId="6" fillId="0" borderId="0" xfId="0" applyNumberFormat="1" applyFont="1" applyFill="1" applyBorder="1" applyAlignment="1">
      <alignment/>
    </xf>
    <xf numFmtId="9" fontId="3" fillId="0" borderId="0" xfId="57" applyFont="1" applyFill="1" applyBorder="1" applyAlignment="1">
      <alignment/>
    </xf>
    <xf numFmtId="10" fontId="3" fillId="0" borderId="0" xfId="57" applyNumberFormat="1" applyFont="1" applyFill="1" applyBorder="1" applyAlignment="1">
      <alignment/>
    </xf>
    <xf numFmtId="39" fontId="4" fillId="0" borderId="0" xfId="0" applyNumberFormat="1" applyFont="1" applyFill="1" applyBorder="1" applyAlignment="1">
      <alignment/>
    </xf>
    <xf numFmtId="0" fontId="9" fillId="0" borderId="0" xfId="0" applyFont="1" applyAlignment="1">
      <alignment/>
    </xf>
    <xf numFmtId="0" fontId="3" fillId="0" borderId="0" xfId="0" applyFont="1" applyAlignment="1">
      <alignment horizontal="center"/>
    </xf>
    <xf numFmtId="0" fontId="4" fillId="0" borderId="0" xfId="0" applyFont="1" applyAlignment="1">
      <alignment/>
    </xf>
    <xf numFmtId="0" fontId="2" fillId="0" borderId="0" xfId="0" applyFont="1" applyAlignment="1">
      <alignment horizontal="center"/>
    </xf>
    <xf numFmtId="0" fontId="2" fillId="0" borderId="0" xfId="0" applyFont="1" applyFill="1" applyBorder="1" applyAlignment="1">
      <alignment/>
    </xf>
    <xf numFmtId="0" fontId="0" fillId="0" borderId="0" xfId="0" applyFill="1" applyBorder="1" applyAlignment="1">
      <alignment/>
    </xf>
    <xf numFmtId="0" fontId="7" fillId="0" borderId="0" xfId="0" applyFont="1" applyAlignment="1">
      <alignment/>
    </xf>
    <xf numFmtId="165" fontId="7" fillId="0" borderId="0" xfId="57" applyNumberFormat="1" applyFont="1" applyAlignment="1">
      <alignment/>
    </xf>
    <xf numFmtId="7" fontId="7" fillId="0" borderId="0" xfId="57" applyNumberFormat="1" applyFont="1" applyFill="1" applyBorder="1" applyAlignment="1">
      <alignment/>
    </xf>
    <xf numFmtId="181" fontId="7" fillId="0" borderId="0" xfId="0" applyNumberFormat="1" applyFont="1" applyFill="1" applyBorder="1" applyAlignment="1">
      <alignment horizontal="center"/>
    </xf>
    <xf numFmtId="37" fontId="2" fillId="0" borderId="0" xfId="0" applyNumberFormat="1" applyFont="1" applyFill="1" applyAlignment="1">
      <alignment horizontal="center"/>
    </xf>
    <xf numFmtId="37" fontId="6" fillId="0" borderId="0" xfId="0" applyNumberFormat="1" applyFont="1" applyFill="1" applyAlignment="1" quotePrefix="1">
      <alignment horizontal="center"/>
    </xf>
    <xf numFmtId="37" fontId="6" fillId="0" borderId="0" xfId="0" applyNumberFormat="1" applyFont="1" applyFill="1" applyAlignment="1">
      <alignment/>
    </xf>
    <xf numFmtId="37" fontId="6" fillId="0" borderId="0" xfId="0" applyNumberFormat="1" applyFont="1" applyAlignment="1">
      <alignment/>
    </xf>
    <xf numFmtId="37" fontId="2" fillId="0" borderId="0" xfId="0" applyNumberFormat="1" applyFont="1" applyAlignment="1">
      <alignment/>
    </xf>
    <xf numFmtId="37" fontId="0" fillId="0" borderId="0" xfId="0" applyNumberFormat="1" applyFont="1" applyAlignment="1">
      <alignment/>
    </xf>
    <xf numFmtId="37" fontId="3" fillId="0" borderId="10" xfId="0" applyNumberFormat="1" applyFont="1" applyBorder="1" applyAlignment="1">
      <alignment horizontal="center"/>
    </xf>
    <xf numFmtId="37" fontId="3" fillId="0" borderId="0" xfId="0" applyNumberFormat="1" applyFont="1" applyBorder="1" applyAlignment="1">
      <alignment horizontal="center"/>
    </xf>
    <xf numFmtId="176" fontId="0" fillId="0" borderId="0" xfId="0" applyNumberFormat="1" applyFont="1" applyAlignment="1">
      <alignment/>
    </xf>
    <xf numFmtId="183" fontId="3" fillId="0" borderId="10" xfId="0" applyNumberFormat="1" applyFont="1" applyBorder="1" applyAlignment="1">
      <alignment horizontal="center"/>
    </xf>
    <xf numFmtId="183" fontId="3" fillId="0" borderId="11" xfId="0" applyNumberFormat="1" applyFont="1" applyBorder="1" applyAlignment="1">
      <alignment horizontal="center"/>
    </xf>
    <xf numFmtId="37" fontId="0" fillId="0" borderId="10" xfId="0" applyNumberFormat="1" applyFont="1" applyBorder="1" applyAlignment="1">
      <alignment/>
    </xf>
    <xf numFmtId="37" fontId="3" fillId="0" borderId="0" xfId="0" applyNumberFormat="1" applyFont="1" applyAlignment="1">
      <alignment horizontal="right"/>
    </xf>
    <xf numFmtId="181" fontId="3" fillId="0" borderId="0" xfId="0" applyNumberFormat="1" applyFont="1" applyAlignment="1">
      <alignment horizontal="right"/>
    </xf>
    <xf numFmtId="181" fontId="3" fillId="33" borderId="12" xfId="0" applyNumberFormat="1" applyFont="1" applyFill="1" applyBorder="1" applyAlignment="1">
      <alignment/>
    </xf>
    <xf numFmtId="181" fontId="0" fillId="0" borderId="0" xfId="0" applyNumberFormat="1" applyFont="1" applyAlignment="1">
      <alignment/>
    </xf>
    <xf numFmtId="181" fontId="3" fillId="0" borderId="0" xfId="0" applyNumberFormat="1" applyFont="1" applyAlignment="1">
      <alignment/>
    </xf>
    <xf numFmtId="181" fontId="11" fillId="33" borderId="12" xfId="0" applyNumberFormat="1" applyFont="1" applyFill="1" applyBorder="1" applyAlignment="1">
      <alignment/>
    </xf>
    <xf numFmtId="9" fontId="9" fillId="0" borderId="0" xfId="57" applyFont="1" applyAlignment="1">
      <alignment horizontal="center"/>
    </xf>
    <xf numFmtId="9" fontId="3" fillId="0" borderId="0" xfId="57" applyFont="1" applyAlignment="1">
      <alignment horizontal="left"/>
    </xf>
    <xf numFmtId="176" fontId="3" fillId="0" borderId="0" xfId="0" applyNumberFormat="1" applyFont="1" applyAlignment="1">
      <alignment horizontal="center"/>
    </xf>
    <xf numFmtId="176" fontId="0" fillId="0" borderId="0" xfId="0" applyNumberFormat="1" applyFont="1" applyAlignment="1">
      <alignment/>
    </xf>
    <xf numFmtId="37" fontId="0" fillId="0" borderId="0" xfId="0" applyNumberFormat="1" applyFont="1" applyAlignment="1">
      <alignment/>
    </xf>
    <xf numFmtId="165" fontId="3" fillId="0" borderId="0" xfId="57" applyNumberFormat="1" applyFont="1" applyAlignment="1">
      <alignment/>
    </xf>
    <xf numFmtId="0" fontId="3" fillId="0" borderId="0" xfId="0" applyFont="1" applyAlignment="1">
      <alignment horizontal="left"/>
    </xf>
    <xf numFmtId="0" fontId="13" fillId="0" borderId="0" xfId="0" applyFont="1" applyAlignment="1">
      <alignment horizontal="left"/>
    </xf>
    <xf numFmtId="0" fontId="16" fillId="0" borderId="0" xfId="0" applyFont="1" applyAlignment="1">
      <alignment/>
    </xf>
    <xf numFmtId="0" fontId="3" fillId="0" borderId="0" xfId="0" applyFont="1" applyFill="1" applyBorder="1" applyAlignment="1">
      <alignment/>
    </xf>
    <xf numFmtId="0" fontId="0" fillId="0" borderId="0" xfId="0" applyFont="1" applyFill="1" applyBorder="1" applyAlignment="1">
      <alignment/>
    </xf>
    <xf numFmtId="0" fontId="3" fillId="0" borderId="0" xfId="0" applyFont="1" applyFill="1" applyBorder="1" applyAlignment="1">
      <alignment horizontal="right"/>
    </xf>
    <xf numFmtId="37" fontId="3" fillId="0" borderId="0" xfId="0" applyNumberFormat="1" applyFont="1" applyFill="1" applyBorder="1" applyAlignment="1">
      <alignment horizontal="right"/>
    </xf>
    <xf numFmtId="37" fontId="3" fillId="0" borderId="0" xfId="0" applyNumberFormat="1" applyFont="1" applyBorder="1" applyAlignment="1">
      <alignment horizontal="right"/>
    </xf>
    <xf numFmtId="37" fontId="9" fillId="0" borderId="0" xfId="0" applyNumberFormat="1" applyFont="1" applyFill="1" applyBorder="1" applyAlignment="1">
      <alignment horizontal="center"/>
    </xf>
    <xf numFmtId="9" fontId="9" fillId="0" borderId="0" xfId="57" applyFont="1" applyFill="1" applyBorder="1" applyAlignment="1">
      <alignment horizontal="center"/>
    </xf>
    <xf numFmtId="37" fontId="9" fillId="0" borderId="0" xfId="0" applyNumberFormat="1" applyFont="1" applyAlignment="1">
      <alignment horizontal="center"/>
    </xf>
    <xf numFmtId="176" fontId="2" fillId="0" borderId="0" xfId="0" applyNumberFormat="1" applyFont="1" applyAlignment="1">
      <alignment/>
    </xf>
    <xf numFmtId="0" fontId="0" fillId="0" borderId="0" xfId="0" applyAlignment="1">
      <alignment horizontal="center"/>
    </xf>
    <xf numFmtId="0" fontId="3" fillId="0" borderId="0" xfId="0" applyFont="1" applyAlignment="1">
      <alignment horizontal="right"/>
    </xf>
    <xf numFmtId="0" fontId="12" fillId="0" borderId="0" xfId="0" applyFont="1" applyAlignment="1">
      <alignment horizontal="left"/>
    </xf>
    <xf numFmtId="181" fontId="3" fillId="33" borderId="0" xfId="0" applyNumberFormat="1" applyFont="1" applyFill="1" applyAlignment="1">
      <alignment/>
    </xf>
    <xf numFmtId="181" fontId="11" fillId="33" borderId="0" xfId="0" applyNumberFormat="1" applyFont="1" applyFill="1" applyBorder="1" applyAlignment="1">
      <alignment/>
    </xf>
    <xf numFmtId="181" fontId="3" fillId="33" borderId="0" xfId="0" applyNumberFormat="1" applyFont="1" applyFill="1" applyBorder="1" applyAlignment="1">
      <alignment/>
    </xf>
    <xf numFmtId="176" fontId="2" fillId="33" borderId="13" xfId="0" applyNumberFormat="1" applyFont="1" applyFill="1" applyBorder="1" applyAlignment="1">
      <alignment/>
    </xf>
    <xf numFmtId="9" fontId="7" fillId="33" borderId="14" xfId="57" applyFont="1" applyFill="1" applyBorder="1" applyAlignment="1">
      <alignment/>
    </xf>
    <xf numFmtId="181" fontId="3" fillId="33" borderId="15" xfId="0" applyNumberFormat="1" applyFont="1" applyFill="1" applyBorder="1" applyAlignment="1">
      <alignment/>
    </xf>
    <xf numFmtId="176" fontId="2" fillId="33" borderId="14" xfId="0" applyNumberFormat="1" applyFont="1" applyFill="1" applyBorder="1" applyAlignment="1">
      <alignment/>
    </xf>
    <xf numFmtId="9" fontId="2" fillId="33" borderId="0" xfId="0" applyNumberFormat="1" applyFont="1" applyFill="1" applyAlignment="1">
      <alignment/>
    </xf>
    <xf numFmtId="0" fontId="2" fillId="33" borderId="0" xfId="0" applyFont="1" applyFill="1" applyAlignment="1">
      <alignment/>
    </xf>
    <xf numFmtId="181" fontId="2" fillId="33" borderId="0" xfId="0" applyNumberFormat="1" applyFont="1" applyFill="1" applyAlignment="1">
      <alignment/>
    </xf>
    <xf numFmtId="181" fontId="2" fillId="33" borderId="0" xfId="0" applyNumberFormat="1" applyFont="1" applyFill="1" applyBorder="1" applyAlignment="1">
      <alignment/>
    </xf>
    <xf numFmtId="165" fontId="2" fillId="33" borderId="0" xfId="57" applyNumberFormat="1" applyFont="1" applyFill="1" applyAlignment="1">
      <alignment/>
    </xf>
    <xf numFmtId="187" fontId="3" fillId="33" borderId="0" xfId="0" applyNumberFormat="1" applyFont="1" applyFill="1" applyAlignment="1">
      <alignment/>
    </xf>
    <xf numFmtId="2" fontId="3" fillId="33" borderId="0" xfId="0" applyNumberFormat="1" applyFont="1" applyFill="1" applyAlignment="1">
      <alignment/>
    </xf>
    <xf numFmtId="181" fontId="9" fillId="33" borderId="0" xfId="0" applyNumberFormat="1" applyFont="1" applyFill="1" applyBorder="1" applyAlignment="1">
      <alignment/>
    </xf>
    <xf numFmtId="9" fontId="3" fillId="0" borderId="0" xfId="57" applyFont="1" applyAlignment="1">
      <alignment/>
    </xf>
    <xf numFmtId="176" fontId="2" fillId="0" borderId="0" xfId="0" applyNumberFormat="1" applyFont="1" applyFill="1" applyBorder="1" applyAlignment="1">
      <alignment/>
    </xf>
    <xf numFmtId="176" fontId="1" fillId="0" borderId="0" xfId="0" applyNumberFormat="1" applyFont="1" applyFill="1" applyBorder="1" applyAlignment="1">
      <alignment/>
    </xf>
    <xf numFmtId="176" fontId="2" fillId="33" borderId="12" xfId="0" applyNumberFormat="1" applyFont="1" applyFill="1" applyBorder="1" applyAlignment="1">
      <alignment/>
    </xf>
    <xf numFmtId="9" fontId="2" fillId="0" borderId="0" xfId="57" applyFont="1" applyFill="1" applyBorder="1" applyAlignment="1">
      <alignment horizontal="right"/>
    </xf>
    <xf numFmtId="37" fontId="2" fillId="0" borderId="0" xfId="0" applyNumberFormat="1" applyFont="1" applyAlignment="1">
      <alignment horizontal="left" vertical="center" wrapText="1"/>
    </xf>
    <xf numFmtId="9" fontId="3" fillId="0" borderId="0" xfId="57" applyFont="1" applyFill="1" applyBorder="1" applyAlignment="1">
      <alignment horizontal="left" wrapText="1"/>
    </xf>
    <xf numFmtId="0" fontId="9" fillId="0" borderId="0" xfId="0" applyFont="1" applyAlignment="1">
      <alignment horizontal="center"/>
    </xf>
    <xf numFmtId="37" fontId="3" fillId="0" borderId="0" xfId="0" applyNumberFormat="1" applyFont="1" applyBorder="1" applyAlignment="1">
      <alignment horizontal="center" wrapText="1"/>
    </xf>
    <xf numFmtId="37" fontId="3" fillId="0" borderId="10" xfId="0" applyNumberFormat="1" applyFont="1" applyBorder="1" applyAlignment="1">
      <alignment horizontal="center" wrapText="1"/>
    </xf>
    <xf numFmtId="0" fontId="3" fillId="0" borderId="0" xfId="0" applyFont="1" applyAlignment="1">
      <alignment horizontal="right" wrapText="1"/>
    </xf>
    <xf numFmtId="37" fontId="3" fillId="0" borderId="10" xfId="0" applyNumberFormat="1" applyFont="1" applyBorder="1" applyAlignment="1">
      <alignment horizontal="center"/>
    </xf>
    <xf numFmtId="37" fontId="7" fillId="0" borderId="0" xfId="0" applyNumberFormat="1" applyFont="1" applyFill="1" applyBorder="1" applyAlignment="1">
      <alignment horizontal="center"/>
    </xf>
    <xf numFmtId="185" fontId="3" fillId="0" borderId="0" xfId="0" applyNumberFormat="1" applyFont="1" applyFill="1" applyAlignment="1">
      <alignment horizontal="center"/>
    </xf>
    <xf numFmtId="37" fontId="10" fillId="0" borderId="0" xfId="0" applyNumberFormat="1" applyFont="1" applyFill="1" applyAlignment="1" quotePrefix="1">
      <alignment horizontal="center"/>
    </xf>
    <xf numFmtId="37" fontId="10" fillId="0" borderId="0" xfId="0" applyNumberFormat="1" applyFont="1" applyFill="1" applyAlignment="1">
      <alignment horizontal="center"/>
    </xf>
    <xf numFmtId="37" fontId="2" fillId="0" borderId="0" xfId="0" applyNumberFormat="1" applyFont="1" applyFill="1" applyAlignment="1">
      <alignment horizontal="left" vertical="center" wrapText="1"/>
    </xf>
    <xf numFmtId="37" fontId="3" fillId="0" borderId="0" xfId="0" applyNumberFormat="1"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209</xdr:row>
      <xdr:rowOff>0</xdr:rowOff>
    </xdr:from>
    <xdr:to>
      <xdr:col>0</xdr:col>
      <xdr:colOff>285750</xdr:colOff>
      <xdr:row>209</xdr:row>
      <xdr:rowOff>0</xdr:rowOff>
    </xdr:to>
    <xdr:sp>
      <xdr:nvSpPr>
        <xdr:cNvPr id="1" name="Line 1"/>
        <xdr:cNvSpPr>
          <a:spLocks/>
        </xdr:cNvSpPr>
      </xdr:nvSpPr>
      <xdr:spPr>
        <a:xfrm flipH="1">
          <a:off x="2857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209</xdr:row>
      <xdr:rowOff>0</xdr:rowOff>
    </xdr:from>
    <xdr:to>
      <xdr:col>0</xdr:col>
      <xdr:colOff>285750</xdr:colOff>
      <xdr:row>209</xdr:row>
      <xdr:rowOff>0</xdr:rowOff>
    </xdr:to>
    <xdr:sp>
      <xdr:nvSpPr>
        <xdr:cNvPr id="2" name="Line 3"/>
        <xdr:cNvSpPr>
          <a:spLocks/>
        </xdr:cNvSpPr>
      </xdr:nvSpPr>
      <xdr:spPr>
        <a:xfrm>
          <a:off x="2857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209</xdr:row>
      <xdr:rowOff>0</xdr:rowOff>
    </xdr:from>
    <xdr:to>
      <xdr:col>1</xdr:col>
      <xdr:colOff>285750</xdr:colOff>
      <xdr:row>209</xdr:row>
      <xdr:rowOff>0</xdr:rowOff>
    </xdr:to>
    <xdr:sp>
      <xdr:nvSpPr>
        <xdr:cNvPr id="3" name="Line 5"/>
        <xdr:cNvSpPr>
          <a:spLocks/>
        </xdr:cNvSpPr>
      </xdr:nvSpPr>
      <xdr:spPr>
        <a:xfrm flipH="1">
          <a:off x="92392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209</xdr:row>
      <xdr:rowOff>0</xdr:rowOff>
    </xdr:from>
    <xdr:to>
      <xdr:col>2</xdr:col>
      <xdr:colOff>285750</xdr:colOff>
      <xdr:row>209</xdr:row>
      <xdr:rowOff>0</xdr:rowOff>
    </xdr:to>
    <xdr:sp>
      <xdr:nvSpPr>
        <xdr:cNvPr id="4" name="Line 6"/>
        <xdr:cNvSpPr>
          <a:spLocks/>
        </xdr:cNvSpPr>
      </xdr:nvSpPr>
      <xdr:spPr>
        <a:xfrm flipH="1">
          <a:off x="15811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209</xdr:row>
      <xdr:rowOff>0</xdr:rowOff>
    </xdr:from>
    <xdr:to>
      <xdr:col>3</xdr:col>
      <xdr:colOff>285750</xdr:colOff>
      <xdr:row>209</xdr:row>
      <xdr:rowOff>0</xdr:rowOff>
    </xdr:to>
    <xdr:sp>
      <xdr:nvSpPr>
        <xdr:cNvPr id="5" name="Line 7"/>
        <xdr:cNvSpPr>
          <a:spLocks/>
        </xdr:cNvSpPr>
      </xdr:nvSpPr>
      <xdr:spPr>
        <a:xfrm flipH="1">
          <a:off x="228600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209</xdr:row>
      <xdr:rowOff>0</xdr:rowOff>
    </xdr:from>
    <xdr:to>
      <xdr:col>4</xdr:col>
      <xdr:colOff>285750</xdr:colOff>
      <xdr:row>209</xdr:row>
      <xdr:rowOff>0</xdr:rowOff>
    </xdr:to>
    <xdr:sp>
      <xdr:nvSpPr>
        <xdr:cNvPr id="6" name="Line 8"/>
        <xdr:cNvSpPr>
          <a:spLocks/>
        </xdr:cNvSpPr>
      </xdr:nvSpPr>
      <xdr:spPr>
        <a:xfrm flipH="1">
          <a:off x="294322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209</xdr:row>
      <xdr:rowOff>0</xdr:rowOff>
    </xdr:from>
    <xdr:to>
      <xdr:col>1</xdr:col>
      <xdr:colOff>285750</xdr:colOff>
      <xdr:row>209</xdr:row>
      <xdr:rowOff>0</xdr:rowOff>
    </xdr:to>
    <xdr:sp>
      <xdr:nvSpPr>
        <xdr:cNvPr id="7" name="Line 9"/>
        <xdr:cNvSpPr>
          <a:spLocks/>
        </xdr:cNvSpPr>
      </xdr:nvSpPr>
      <xdr:spPr>
        <a:xfrm>
          <a:off x="92392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209</xdr:row>
      <xdr:rowOff>0</xdr:rowOff>
    </xdr:from>
    <xdr:to>
      <xdr:col>2</xdr:col>
      <xdr:colOff>285750</xdr:colOff>
      <xdr:row>209</xdr:row>
      <xdr:rowOff>0</xdr:rowOff>
    </xdr:to>
    <xdr:sp>
      <xdr:nvSpPr>
        <xdr:cNvPr id="8" name="Line 10"/>
        <xdr:cNvSpPr>
          <a:spLocks/>
        </xdr:cNvSpPr>
      </xdr:nvSpPr>
      <xdr:spPr>
        <a:xfrm>
          <a:off x="15811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209</xdr:row>
      <xdr:rowOff>0</xdr:rowOff>
    </xdr:from>
    <xdr:to>
      <xdr:col>3</xdr:col>
      <xdr:colOff>285750</xdr:colOff>
      <xdr:row>209</xdr:row>
      <xdr:rowOff>0</xdr:rowOff>
    </xdr:to>
    <xdr:sp>
      <xdr:nvSpPr>
        <xdr:cNvPr id="9" name="Line 11"/>
        <xdr:cNvSpPr>
          <a:spLocks/>
        </xdr:cNvSpPr>
      </xdr:nvSpPr>
      <xdr:spPr>
        <a:xfrm>
          <a:off x="228600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209</xdr:row>
      <xdr:rowOff>0</xdr:rowOff>
    </xdr:from>
    <xdr:to>
      <xdr:col>1</xdr:col>
      <xdr:colOff>285750</xdr:colOff>
      <xdr:row>209</xdr:row>
      <xdr:rowOff>0</xdr:rowOff>
    </xdr:to>
    <xdr:sp>
      <xdr:nvSpPr>
        <xdr:cNvPr id="10" name="Line 13"/>
        <xdr:cNvSpPr>
          <a:spLocks/>
        </xdr:cNvSpPr>
      </xdr:nvSpPr>
      <xdr:spPr>
        <a:xfrm flipH="1">
          <a:off x="92392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209</xdr:row>
      <xdr:rowOff>0</xdr:rowOff>
    </xdr:from>
    <xdr:to>
      <xdr:col>2</xdr:col>
      <xdr:colOff>285750</xdr:colOff>
      <xdr:row>209</xdr:row>
      <xdr:rowOff>0</xdr:rowOff>
    </xdr:to>
    <xdr:sp>
      <xdr:nvSpPr>
        <xdr:cNvPr id="11" name="Line 14"/>
        <xdr:cNvSpPr>
          <a:spLocks/>
        </xdr:cNvSpPr>
      </xdr:nvSpPr>
      <xdr:spPr>
        <a:xfrm flipH="1">
          <a:off x="15811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209</xdr:row>
      <xdr:rowOff>0</xdr:rowOff>
    </xdr:from>
    <xdr:to>
      <xdr:col>3</xdr:col>
      <xdr:colOff>285750</xdr:colOff>
      <xdr:row>209</xdr:row>
      <xdr:rowOff>0</xdr:rowOff>
    </xdr:to>
    <xdr:sp>
      <xdr:nvSpPr>
        <xdr:cNvPr id="12" name="Line 15"/>
        <xdr:cNvSpPr>
          <a:spLocks/>
        </xdr:cNvSpPr>
      </xdr:nvSpPr>
      <xdr:spPr>
        <a:xfrm flipH="1">
          <a:off x="228600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209</xdr:row>
      <xdr:rowOff>0</xdr:rowOff>
    </xdr:from>
    <xdr:to>
      <xdr:col>1</xdr:col>
      <xdr:colOff>285750</xdr:colOff>
      <xdr:row>209</xdr:row>
      <xdr:rowOff>0</xdr:rowOff>
    </xdr:to>
    <xdr:sp>
      <xdr:nvSpPr>
        <xdr:cNvPr id="13" name="Line 17"/>
        <xdr:cNvSpPr>
          <a:spLocks/>
        </xdr:cNvSpPr>
      </xdr:nvSpPr>
      <xdr:spPr>
        <a:xfrm>
          <a:off x="92392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209</xdr:row>
      <xdr:rowOff>0</xdr:rowOff>
    </xdr:from>
    <xdr:to>
      <xdr:col>1</xdr:col>
      <xdr:colOff>285750</xdr:colOff>
      <xdr:row>209</xdr:row>
      <xdr:rowOff>0</xdr:rowOff>
    </xdr:to>
    <xdr:sp>
      <xdr:nvSpPr>
        <xdr:cNvPr id="14" name="Line 18"/>
        <xdr:cNvSpPr>
          <a:spLocks/>
        </xdr:cNvSpPr>
      </xdr:nvSpPr>
      <xdr:spPr>
        <a:xfrm flipH="1">
          <a:off x="92392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209</xdr:row>
      <xdr:rowOff>0</xdr:rowOff>
    </xdr:from>
    <xdr:to>
      <xdr:col>0</xdr:col>
      <xdr:colOff>285750</xdr:colOff>
      <xdr:row>209</xdr:row>
      <xdr:rowOff>0</xdr:rowOff>
    </xdr:to>
    <xdr:sp>
      <xdr:nvSpPr>
        <xdr:cNvPr id="15" name="Line 19"/>
        <xdr:cNvSpPr>
          <a:spLocks/>
        </xdr:cNvSpPr>
      </xdr:nvSpPr>
      <xdr:spPr>
        <a:xfrm>
          <a:off x="2857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209</xdr:row>
      <xdr:rowOff>0</xdr:rowOff>
    </xdr:from>
    <xdr:to>
      <xdr:col>0</xdr:col>
      <xdr:colOff>285750</xdr:colOff>
      <xdr:row>209</xdr:row>
      <xdr:rowOff>0</xdr:rowOff>
    </xdr:to>
    <xdr:sp>
      <xdr:nvSpPr>
        <xdr:cNvPr id="16" name="Line 20"/>
        <xdr:cNvSpPr>
          <a:spLocks/>
        </xdr:cNvSpPr>
      </xdr:nvSpPr>
      <xdr:spPr>
        <a:xfrm flipH="1">
          <a:off x="2857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209</xdr:row>
      <xdr:rowOff>0</xdr:rowOff>
    </xdr:from>
    <xdr:to>
      <xdr:col>2</xdr:col>
      <xdr:colOff>285750</xdr:colOff>
      <xdr:row>209</xdr:row>
      <xdr:rowOff>0</xdr:rowOff>
    </xdr:to>
    <xdr:sp>
      <xdr:nvSpPr>
        <xdr:cNvPr id="17" name="Line 21"/>
        <xdr:cNvSpPr>
          <a:spLocks/>
        </xdr:cNvSpPr>
      </xdr:nvSpPr>
      <xdr:spPr>
        <a:xfrm>
          <a:off x="15811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209</xdr:row>
      <xdr:rowOff>0</xdr:rowOff>
    </xdr:from>
    <xdr:to>
      <xdr:col>2</xdr:col>
      <xdr:colOff>285750</xdr:colOff>
      <xdr:row>209</xdr:row>
      <xdr:rowOff>0</xdr:rowOff>
    </xdr:to>
    <xdr:sp>
      <xdr:nvSpPr>
        <xdr:cNvPr id="18" name="Line 22"/>
        <xdr:cNvSpPr>
          <a:spLocks/>
        </xdr:cNvSpPr>
      </xdr:nvSpPr>
      <xdr:spPr>
        <a:xfrm flipH="1">
          <a:off x="15811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209</xdr:row>
      <xdr:rowOff>0</xdr:rowOff>
    </xdr:from>
    <xdr:to>
      <xdr:col>3</xdr:col>
      <xdr:colOff>285750</xdr:colOff>
      <xdr:row>209</xdr:row>
      <xdr:rowOff>0</xdr:rowOff>
    </xdr:to>
    <xdr:sp>
      <xdr:nvSpPr>
        <xdr:cNvPr id="19" name="Line 23"/>
        <xdr:cNvSpPr>
          <a:spLocks/>
        </xdr:cNvSpPr>
      </xdr:nvSpPr>
      <xdr:spPr>
        <a:xfrm>
          <a:off x="228600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209</xdr:row>
      <xdr:rowOff>0</xdr:rowOff>
    </xdr:from>
    <xdr:to>
      <xdr:col>3</xdr:col>
      <xdr:colOff>285750</xdr:colOff>
      <xdr:row>209</xdr:row>
      <xdr:rowOff>0</xdr:rowOff>
    </xdr:to>
    <xdr:sp>
      <xdr:nvSpPr>
        <xdr:cNvPr id="20" name="Line 24"/>
        <xdr:cNvSpPr>
          <a:spLocks/>
        </xdr:cNvSpPr>
      </xdr:nvSpPr>
      <xdr:spPr>
        <a:xfrm flipH="1">
          <a:off x="228600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209</xdr:row>
      <xdr:rowOff>0</xdr:rowOff>
    </xdr:from>
    <xdr:to>
      <xdr:col>4</xdr:col>
      <xdr:colOff>285750</xdr:colOff>
      <xdr:row>209</xdr:row>
      <xdr:rowOff>0</xdr:rowOff>
    </xdr:to>
    <xdr:sp>
      <xdr:nvSpPr>
        <xdr:cNvPr id="21" name="Line 25"/>
        <xdr:cNvSpPr>
          <a:spLocks/>
        </xdr:cNvSpPr>
      </xdr:nvSpPr>
      <xdr:spPr>
        <a:xfrm>
          <a:off x="294322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209</xdr:row>
      <xdr:rowOff>0</xdr:rowOff>
    </xdr:from>
    <xdr:to>
      <xdr:col>4</xdr:col>
      <xdr:colOff>285750</xdr:colOff>
      <xdr:row>209</xdr:row>
      <xdr:rowOff>0</xdr:rowOff>
    </xdr:to>
    <xdr:sp>
      <xdr:nvSpPr>
        <xdr:cNvPr id="22" name="Line 26"/>
        <xdr:cNvSpPr>
          <a:spLocks/>
        </xdr:cNvSpPr>
      </xdr:nvSpPr>
      <xdr:spPr>
        <a:xfrm flipH="1">
          <a:off x="294322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209</xdr:row>
      <xdr:rowOff>0</xdr:rowOff>
    </xdr:from>
    <xdr:to>
      <xdr:col>5</xdr:col>
      <xdr:colOff>285750</xdr:colOff>
      <xdr:row>209</xdr:row>
      <xdr:rowOff>0</xdr:rowOff>
    </xdr:to>
    <xdr:sp>
      <xdr:nvSpPr>
        <xdr:cNvPr id="23" name="Line 27"/>
        <xdr:cNvSpPr>
          <a:spLocks/>
        </xdr:cNvSpPr>
      </xdr:nvSpPr>
      <xdr:spPr>
        <a:xfrm flipH="1">
          <a:off x="368617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209</xdr:row>
      <xdr:rowOff>0</xdr:rowOff>
    </xdr:from>
    <xdr:to>
      <xdr:col>5</xdr:col>
      <xdr:colOff>285750</xdr:colOff>
      <xdr:row>209</xdr:row>
      <xdr:rowOff>0</xdr:rowOff>
    </xdr:to>
    <xdr:sp>
      <xdr:nvSpPr>
        <xdr:cNvPr id="24" name="Line 28"/>
        <xdr:cNvSpPr>
          <a:spLocks/>
        </xdr:cNvSpPr>
      </xdr:nvSpPr>
      <xdr:spPr>
        <a:xfrm>
          <a:off x="368617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209</xdr:row>
      <xdr:rowOff>0</xdr:rowOff>
    </xdr:from>
    <xdr:to>
      <xdr:col>5</xdr:col>
      <xdr:colOff>285750</xdr:colOff>
      <xdr:row>209</xdr:row>
      <xdr:rowOff>0</xdr:rowOff>
    </xdr:to>
    <xdr:sp>
      <xdr:nvSpPr>
        <xdr:cNvPr id="25" name="Line 29"/>
        <xdr:cNvSpPr>
          <a:spLocks/>
        </xdr:cNvSpPr>
      </xdr:nvSpPr>
      <xdr:spPr>
        <a:xfrm flipH="1">
          <a:off x="368617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209</xdr:row>
      <xdr:rowOff>0</xdr:rowOff>
    </xdr:from>
    <xdr:to>
      <xdr:col>6</xdr:col>
      <xdr:colOff>323850</xdr:colOff>
      <xdr:row>209</xdr:row>
      <xdr:rowOff>0</xdr:rowOff>
    </xdr:to>
    <xdr:sp>
      <xdr:nvSpPr>
        <xdr:cNvPr id="26" name="Line 31"/>
        <xdr:cNvSpPr>
          <a:spLocks/>
        </xdr:cNvSpPr>
      </xdr:nvSpPr>
      <xdr:spPr>
        <a:xfrm>
          <a:off x="45148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209</xdr:row>
      <xdr:rowOff>0</xdr:rowOff>
    </xdr:from>
    <xdr:to>
      <xdr:col>0</xdr:col>
      <xdr:colOff>285750</xdr:colOff>
      <xdr:row>209</xdr:row>
      <xdr:rowOff>0</xdr:rowOff>
    </xdr:to>
    <xdr:sp>
      <xdr:nvSpPr>
        <xdr:cNvPr id="27" name="Line 34"/>
        <xdr:cNvSpPr>
          <a:spLocks/>
        </xdr:cNvSpPr>
      </xdr:nvSpPr>
      <xdr:spPr>
        <a:xfrm flipH="1">
          <a:off x="2857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209</xdr:row>
      <xdr:rowOff>0</xdr:rowOff>
    </xdr:from>
    <xdr:to>
      <xdr:col>0</xdr:col>
      <xdr:colOff>285750</xdr:colOff>
      <xdr:row>209</xdr:row>
      <xdr:rowOff>0</xdr:rowOff>
    </xdr:to>
    <xdr:sp>
      <xdr:nvSpPr>
        <xdr:cNvPr id="28" name="Line 36"/>
        <xdr:cNvSpPr>
          <a:spLocks/>
        </xdr:cNvSpPr>
      </xdr:nvSpPr>
      <xdr:spPr>
        <a:xfrm>
          <a:off x="2857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209</xdr:row>
      <xdr:rowOff>0</xdr:rowOff>
    </xdr:from>
    <xdr:to>
      <xdr:col>1</xdr:col>
      <xdr:colOff>285750</xdr:colOff>
      <xdr:row>209</xdr:row>
      <xdr:rowOff>0</xdr:rowOff>
    </xdr:to>
    <xdr:sp>
      <xdr:nvSpPr>
        <xdr:cNvPr id="29" name="Line 38"/>
        <xdr:cNvSpPr>
          <a:spLocks/>
        </xdr:cNvSpPr>
      </xdr:nvSpPr>
      <xdr:spPr>
        <a:xfrm flipH="1">
          <a:off x="92392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209</xdr:row>
      <xdr:rowOff>0</xdr:rowOff>
    </xdr:from>
    <xdr:to>
      <xdr:col>2</xdr:col>
      <xdr:colOff>285750</xdr:colOff>
      <xdr:row>209</xdr:row>
      <xdr:rowOff>0</xdr:rowOff>
    </xdr:to>
    <xdr:sp>
      <xdr:nvSpPr>
        <xdr:cNvPr id="30" name="Line 39"/>
        <xdr:cNvSpPr>
          <a:spLocks/>
        </xdr:cNvSpPr>
      </xdr:nvSpPr>
      <xdr:spPr>
        <a:xfrm flipH="1">
          <a:off x="15811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209</xdr:row>
      <xdr:rowOff>0</xdr:rowOff>
    </xdr:from>
    <xdr:to>
      <xdr:col>3</xdr:col>
      <xdr:colOff>285750</xdr:colOff>
      <xdr:row>209</xdr:row>
      <xdr:rowOff>0</xdr:rowOff>
    </xdr:to>
    <xdr:sp>
      <xdr:nvSpPr>
        <xdr:cNvPr id="31" name="Line 40"/>
        <xdr:cNvSpPr>
          <a:spLocks/>
        </xdr:cNvSpPr>
      </xdr:nvSpPr>
      <xdr:spPr>
        <a:xfrm flipH="1">
          <a:off x="228600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209</xdr:row>
      <xdr:rowOff>0</xdr:rowOff>
    </xdr:from>
    <xdr:to>
      <xdr:col>4</xdr:col>
      <xdr:colOff>285750</xdr:colOff>
      <xdr:row>209</xdr:row>
      <xdr:rowOff>0</xdr:rowOff>
    </xdr:to>
    <xdr:sp>
      <xdr:nvSpPr>
        <xdr:cNvPr id="32" name="Line 41"/>
        <xdr:cNvSpPr>
          <a:spLocks/>
        </xdr:cNvSpPr>
      </xdr:nvSpPr>
      <xdr:spPr>
        <a:xfrm flipH="1">
          <a:off x="294322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209</xdr:row>
      <xdr:rowOff>0</xdr:rowOff>
    </xdr:from>
    <xdr:to>
      <xdr:col>1</xdr:col>
      <xdr:colOff>285750</xdr:colOff>
      <xdr:row>209</xdr:row>
      <xdr:rowOff>0</xdr:rowOff>
    </xdr:to>
    <xdr:sp>
      <xdr:nvSpPr>
        <xdr:cNvPr id="33" name="Line 42"/>
        <xdr:cNvSpPr>
          <a:spLocks/>
        </xdr:cNvSpPr>
      </xdr:nvSpPr>
      <xdr:spPr>
        <a:xfrm>
          <a:off x="92392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209</xdr:row>
      <xdr:rowOff>0</xdr:rowOff>
    </xdr:from>
    <xdr:to>
      <xdr:col>2</xdr:col>
      <xdr:colOff>285750</xdr:colOff>
      <xdr:row>209</xdr:row>
      <xdr:rowOff>0</xdr:rowOff>
    </xdr:to>
    <xdr:sp>
      <xdr:nvSpPr>
        <xdr:cNvPr id="34" name="Line 43"/>
        <xdr:cNvSpPr>
          <a:spLocks/>
        </xdr:cNvSpPr>
      </xdr:nvSpPr>
      <xdr:spPr>
        <a:xfrm>
          <a:off x="15811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209</xdr:row>
      <xdr:rowOff>0</xdr:rowOff>
    </xdr:from>
    <xdr:to>
      <xdr:col>3</xdr:col>
      <xdr:colOff>285750</xdr:colOff>
      <xdr:row>209</xdr:row>
      <xdr:rowOff>0</xdr:rowOff>
    </xdr:to>
    <xdr:sp>
      <xdr:nvSpPr>
        <xdr:cNvPr id="35" name="Line 44"/>
        <xdr:cNvSpPr>
          <a:spLocks/>
        </xdr:cNvSpPr>
      </xdr:nvSpPr>
      <xdr:spPr>
        <a:xfrm>
          <a:off x="228600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209</xdr:row>
      <xdr:rowOff>0</xdr:rowOff>
    </xdr:from>
    <xdr:to>
      <xdr:col>1</xdr:col>
      <xdr:colOff>285750</xdr:colOff>
      <xdr:row>209</xdr:row>
      <xdr:rowOff>0</xdr:rowOff>
    </xdr:to>
    <xdr:sp>
      <xdr:nvSpPr>
        <xdr:cNvPr id="36" name="Line 45"/>
        <xdr:cNvSpPr>
          <a:spLocks/>
        </xdr:cNvSpPr>
      </xdr:nvSpPr>
      <xdr:spPr>
        <a:xfrm flipH="1">
          <a:off x="92392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209</xdr:row>
      <xdr:rowOff>0</xdr:rowOff>
    </xdr:from>
    <xdr:to>
      <xdr:col>2</xdr:col>
      <xdr:colOff>285750</xdr:colOff>
      <xdr:row>209</xdr:row>
      <xdr:rowOff>0</xdr:rowOff>
    </xdr:to>
    <xdr:sp>
      <xdr:nvSpPr>
        <xdr:cNvPr id="37" name="Line 46"/>
        <xdr:cNvSpPr>
          <a:spLocks/>
        </xdr:cNvSpPr>
      </xdr:nvSpPr>
      <xdr:spPr>
        <a:xfrm flipH="1">
          <a:off x="15811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209</xdr:row>
      <xdr:rowOff>0</xdr:rowOff>
    </xdr:from>
    <xdr:to>
      <xdr:col>3</xdr:col>
      <xdr:colOff>285750</xdr:colOff>
      <xdr:row>209</xdr:row>
      <xdr:rowOff>0</xdr:rowOff>
    </xdr:to>
    <xdr:sp>
      <xdr:nvSpPr>
        <xdr:cNvPr id="38" name="Line 47"/>
        <xdr:cNvSpPr>
          <a:spLocks/>
        </xdr:cNvSpPr>
      </xdr:nvSpPr>
      <xdr:spPr>
        <a:xfrm flipH="1">
          <a:off x="228600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209</xdr:row>
      <xdr:rowOff>0</xdr:rowOff>
    </xdr:from>
    <xdr:to>
      <xdr:col>1</xdr:col>
      <xdr:colOff>285750</xdr:colOff>
      <xdr:row>209</xdr:row>
      <xdr:rowOff>0</xdr:rowOff>
    </xdr:to>
    <xdr:sp>
      <xdr:nvSpPr>
        <xdr:cNvPr id="39" name="Line 48"/>
        <xdr:cNvSpPr>
          <a:spLocks/>
        </xdr:cNvSpPr>
      </xdr:nvSpPr>
      <xdr:spPr>
        <a:xfrm>
          <a:off x="92392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209</xdr:row>
      <xdr:rowOff>0</xdr:rowOff>
    </xdr:from>
    <xdr:to>
      <xdr:col>0</xdr:col>
      <xdr:colOff>285750</xdr:colOff>
      <xdr:row>209</xdr:row>
      <xdr:rowOff>0</xdr:rowOff>
    </xdr:to>
    <xdr:sp>
      <xdr:nvSpPr>
        <xdr:cNvPr id="40" name="Line 50"/>
        <xdr:cNvSpPr>
          <a:spLocks/>
        </xdr:cNvSpPr>
      </xdr:nvSpPr>
      <xdr:spPr>
        <a:xfrm>
          <a:off x="2857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209</xdr:row>
      <xdr:rowOff>0</xdr:rowOff>
    </xdr:from>
    <xdr:to>
      <xdr:col>0</xdr:col>
      <xdr:colOff>285750</xdr:colOff>
      <xdr:row>209</xdr:row>
      <xdr:rowOff>0</xdr:rowOff>
    </xdr:to>
    <xdr:sp>
      <xdr:nvSpPr>
        <xdr:cNvPr id="41" name="Line 51"/>
        <xdr:cNvSpPr>
          <a:spLocks/>
        </xdr:cNvSpPr>
      </xdr:nvSpPr>
      <xdr:spPr>
        <a:xfrm flipH="1">
          <a:off x="2857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209</xdr:row>
      <xdr:rowOff>0</xdr:rowOff>
    </xdr:from>
    <xdr:to>
      <xdr:col>2</xdr:col>
      <xdr:colOff>285750</xdr:colOff>
      <xdr:row>209</xdr:row>
      <xdr:rowOff>0</xdr:rowOff>
    </xdr:to>
    <xdr:sp>
      <xdr:nvSpPr>
        <xdr:cNvPr id="42" name="Line 52"/>
        <xdr:cNvSpPr>
          <a:spLocks/>
        </xdr:cNvSpPr>
      </xdr:nvSpPr>
      <xdr:spPr>
        <a:xfrm>
          <a:off x="15811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209</xdr:row>
      <xdr:rowOff>0</xdr:rowOff>
    </xdr:from>
    <xdr:to>
      <xdr:col>2</xdr:col>
      <xdr:colOff>285750</xdr:colOff>
      <xdr:row>209</xdr:row>
      <xdr:rowOff>0</xdr:rowOff>
    </xdr:to>
    <xdr:sp>
      <xdr:nvSpPr>
        <xdr:cNvPr id="43" name="Line 53"/>
        <xdr:cNvSpPr>
          <a:spLocks/>
        </xdr:cNvSpPr>
      </xdr:nvSpPr>
      <xdr:spPr>
        <a:xfrm flipH="1">
          <a:off x="15811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209</xdr:row>
      <xdr:rowOff>0</xdr:rowOff>
    </xdr:from>
    <xdr:to>
      <xdr:col>3</xdr:col>
      <xdr:colOff>285750</xdr:colOff>
      <xdr:row>209</xdr:row>
      <xdr:rowOff>0</xdr:rowOff>
    </xdr:to>
    <xdr:sp>
      <xdr:nvSpPr>
        <xdr:cNvPr id="44" name="Line 54"/>
        <xdr:cNvSpPr>
          <a:spLocks/>
        </xdr:cNvSpPr>
      </xdr:nvSpPr>
      <xdr:spPr>
        <a:xfrm>
          <a:off x="228600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209</xdr:row>
      <xdr:rowOff>0</xdr:rowOff>
    </xdr:from>
    <xdr:to>
      <xdr:col>3</xdr:col>
      <xdr:colOff>285750</xdr:colOff>
      <xdr:row>209</xdr:row>
      <xdr:rowOff>0</xdr:rowOff>
    </xdr:to>
    <xdr:sp>
      <xdr:nvSpPr>
        <xdr:cNvPr id="45" name="Line 55"/>
        <xdr:cNvSpPr>
          <a:spLocks/>
        </xdr:cNvSpPr>
      </xdr:nvSpPr>
      <xdr:spPr>
        <a:xfrm flipH="1">
          <a:off x="228600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209</xdr:row>
      <xdr:rowOff>0</xdr:rowOff>
    </xdr:from>
    <xdr:to>
      <xdr:col>4</xdr:col>
      <xdr:colOff>285750</xdr:colOff>
      <xdr:row>209</xdr:row>
      <xdr:rowOff>0</xdr:rowOff>
    </xdr:to>
    <xdr:sp>
      <xdr:nvSpPr>
        <xdr:cNvPr id="46" name="Line 56"/>
        <xdr:cNvSpPr>
          <a:spLocks/>
        </xdr:cNvSpPr>
      </xdr:nvSpPr>
      <xdr:spPr>
        <a:xfrm>
          <a:off x="294322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209</xdr:row>
      <xdr:rowOff>0</xdr:rowOff>
    </xdr:from>
    <xdr:to>
      <xdr:col>4</xdr:col>
      <xdr:colOff>285750</xdr:colOff>
      <xdr:row>209</xdr:row>
      <xdr:rowOff>0</xdr:rowOff>
    </xdr:to>
    <xdr:sp>
      <xdr:nvSpPr>
        <xdr:cNvPr id="47" name="Line 57"/>
        <xdr:cNvSpPr>
          <a:spLocks/>
        </xdr:cNvSpPr>
      </xdr:nvSpPr>
      <xdr:spPr>
        <a:xfrm flipH="1">
          <a:off x="294322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209</xdr:row>
      <xdr:rowOff>0</xdr:rowOff>
    </xdr:from>
    <xdr:to>
      <xdr:col>5</xdr:col>
      <xdr:colOff>285750</xdr:colOff>
      <xdr:row>209</xdr:row>
      <xdr:rowOff>0</xdr:rowOff>
    </xdr:to>
    <xdr:sp>
      <xdr:nvSpPr>
        <xdr:cNvPr id="48" name="Line 58"/>
        <xdr:cNvSpPr>
          <a:spLocks/>
        </xdr:cNvSpPr>
      </xdr:nvSpPr>
      <xdr:spPr>
        <a:xfrm flipH="1">
          <a:off x="368617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209</xdr:row>
      <xdr:rowOff>0</xdr:rowOff>
    </xdr:from>
    <xdr:to>
      <xdr:col>5</xdr:col>
      <xdr:colOff>285750</xdr:colOff>
      <xdr:row>209</xdr:row>
      <xdr:rowOff>0</xdr:rowOff>
    </xdr:to>
    <xdr:sp>
      <xdr:nvSpPr>
        <xdr:cNvPr id="49" name="Line 59"/>
        <xdr:cNvSpPr>
          <a:spLocks/>
        </xdr:cNvSpPr>
      </xdr:nvSpPr>
      <xdr:spPr>
        <a:xfrm>
          <a:off x="368617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209</xdr:row>
      <xdr:rowOff>0</xdr:rowOff>
    </xdr:from>
    <xdr:to>
      <xdr:col>5</xdr:col>
      <xdr:colOff>285750</xdr:colOff>
      <xdr:row>209</xdr:row>
      <xdr:rowOff>0</xdr:rowOff>
    </xdr:to>
    <xdr:sp>
      <xdr:nvSpPr>
        <xdr:cNvPr id="50" name="Line 60"/>
        <xdr:cNvSpPr>
          <a:spLocks/>
        </xdr:cNvSpPr>
      </xdr:nvSpPr>
      <xdr:spPr>
        <a:xfrm flipH="1">
          <a:off x="368617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209</xdr:row>
      <xdr:rowOff>0</xdr:rowOff>
    </xdr:from>
    <xdr:to>
      <xdr:col>6</xdr:col>
      <xdr:colOff>323850</xdr:colOff>
      <xdr:row>209</xdr:row>
      <xdr:rowOff>0</xdr:rowOff>
    </xdr:to>
    <xdr:sp>
      <xdr:nvSpPr>
        <xdr:cNvPr id="51" name="Line 61"/>
        <xdr:cNvSpPr>
          <a:spLocks/>
        </xdr:cNvSpPr>
      </xdr:nvSpPr>
      <xdr:spPr>
        <a:xfrm>
          <a:off x="45148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209</xdr:row>
      <xdr:rowOff>0</xdr:rowOff>
    </xdr:from>
    <xdr:to>
      <xdr:col>0</xdr:col>
      <xdr:colOff>285750</xdr:colOff>
      <xdr:row>209</xdr:row>
      <xdr:rowOff>0</xdr:rowOff>
    </xdr:to>
    <xdr:sp>
      <xdr:nvSpPr>
        <xdr:cNvPr id="52" name="Line 62"/>
        <xdr:cNvSpPr>
          <a:spLocks/>
        </xdr:cNvSpPr>
      </xdr:nvSpPr>
      <xdr:spPr>
        <a:xfrm flipH="1">
          <a:off x="2857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209</xdr:row>
      <xdr:rowOff>0</xdr:rowOff>
    </xdr:from>
    <xdr:to>
      <xdr:col>2</xdr:col>
      <xdr:colOff>285750</xdr:colOff>
      <xdr:row>209</xdr:row>
      <xdr:rowOff>0</xdr:rowOff>
    </xdr:to>
    <xdr:sp>
      <xdr:nvSpPr>
        <xdr:cNvPr id="53" name="Line 65"/>
        <xdr:cNvSpPr>
          <a:spLocks/>
        </xdr:cNvSpPr>
      </xdr:nvSpPr>
      <xdr:spPr>
        <a:xfrm flipH="1">
          <a:off x="15811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209</xdr:row>
      <xdr:rowOff>0</xdr:rowOff>
    </xdr:from>
    <xdr:to>
      <xdr:col>3</xdr:col>
      <xdr:colOff>285750</xdr:colOff>
      <xdr:row>209</xdr:row>
      <xdr:rowOff>0</xdr:rowOff>
    </xdr:to>
    <xdr:sp>
      <xdr:nvSpPr>
        <xdr:cNvPr id="54" name="Line 66"/>
        <xdr:cNvSpPr>
          <a:spLocks/>
        </xdr:cNvSpPr>
      </xdr:nvSpPr>
      <xdr:spPr>
        <a:xfrm flipH="1">
          <a:off x="228600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209</xdr:row>
      <xdr:rowOff>0</xdr:rowOff>
    </xdr:from>
    <xdr:to>
      <xdr:col>4</xdr:col>
      <xdr:colOff>285750</xdr:colOff>
      <xdr:row>209</xdr:row>
      <xdr:rowOff>0</xdr:rowOff>
    </xdr:to>
    <xdr:sp>
      <xdr:nvSpPr>
        <xdr:cNvPr id="55" name="Line 67"/>
        <xdr:cNvSpPr>
          <a:spLocks/>
        </xdr:cNvSpPr>
      </xdr:nvSpPr>
      <xdr:spPr>
        <a:xfrm flipH="1">
          <a:off x="294322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209</xdr:row>
      <xdr:rowOff>0</xdr:rowOff>
    </xdr:from>
    <xdr:to>
      <xdr:col>0</xdr:col>
      <xdr:colOff>285750</xdr:colOff>
      <xdr:row>209</xdr:row>
      <xdr:rowOff>0</xdr:rowOff>
    </xdr:to>
    <xdr:sp>
      <xdr:nvSpPr>
        <xdr:cNvPr id="56" name="Line 70"/>
        <xdr:cNvSpPr>
          <a:spLocks/>
        </xdr:cNvSpPr>
      </xdr:nvSpPr>
      <xdr:spPr>
        <a:xfrm>
          <a:off x="2857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209</xdr:row>
      <xdr:rowOff>0</xdr:rowOff>
    </xdr:from>
    <xdr:to>
      <xdr:col>0</xdr:col>
      <xdr:colOff>285750</xdr:colOff>
      <xdr:row>209</xdr:row>
      <xdr:rowOff>0</xdr:rowOff>
    </xdr:to>
    <xdr:sp>
      <xdr:nvSpPr>
        <xdr:cNvPr id="57" name="Line 71"/>
        <xdr:cNvSpPr>
          <a:spLocks/>
        </xdr:cNvSpPr>
      </xdr:nvSpPr>
      <xdr:spPr>
        <a:xfrm flipH="1">
          <a:off x="2857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209</xdr:row>
      <xdr:rowOff>0</xdr:rowOff>
    </xdr:from>
    <xdr:to>
      <xdr:col>2</xdr:col>
      <xdr:colOff>285750</xdr:colOff>
      <xdr:row>209</xdr:row>
      <xdr:rowOff>0</xdr:rowOff>
    </xdr:to>
    <xdr:sp>
      <xdr:nvSpPr>
        <xdr:cNvPr id="58" name="Line 72"/>
        <xdr:cNvSpPr>
          <a:spLocks/>
        </xdr:cNvSpPr>
      </xdr:nvSpPr>
      <xdr:spPr>
        <a:xfrm>
          <a:off x="15811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209</xdr:row>
      <xdr:rowOff>0</xdr:rowOff>
    </xdr:from>
    <xdr:to>
      <xdr:col>2</xdr:col>
      <xdr:colOff>285750</xdr:colOff>
      <xdr:row>209</xdr:row>
      <xdr:rowOff>0</xdr:rowOff>
    </xdr:to>
    <xdr:sp>
      <xdr:nvSpPr>
        <xdr:cNvPr id="59" name="Line 73"/>
        <xdr:cNvSpPr>
          <a:spLocks/>
        </xdr:cNvSpPr>
      </xdr:nvSpPr>
      <xdr:spPr>
        <a:xfrm flipH="1">
          <a:off x="15811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209</xdr:row>
      <xdr:rowOff>0</xdr:rowOff>
    </xdr:from>
    <xdr:to>
      <xdr:col>3</xdr:col>
      <xdr:colOff>285750</xdr:colOff>
      <xdr:row>209</xdr:row>
      <xdr:rowOff>0</xdr:rowOff>
    </xdr:to>
    <xdr:sp>
      <xdr:nvSpPr>
        <xdr:cNvPr id="60" name="Line 74"/>
        <xdr:cNvSpPr>
          <a:spLocks/>
        </xdr:cNvSpPr>
      </xdr:nvSpPr>
      <xdr:spPr>
        <a:xfrm>
          <a:off x="228600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209</xdr:row>
      <xdr:rowOff>0</xdr:rowOff>
    </xdr:from>
    <xdr:to>
      <xdr:col>3</xdr:col>
      <xdr:colOff>285750</xdr:colOff>
      <xdr:row>209</xdr:row>
      <xdr:rowOff>0</xdr:rowOff>
    </xdr:to>
    <xdr:sp>
      <xdr:nvSpPr>
        <xdr:cNvPr id="61" name="Line 75"/>
        <xdr:cNvSpPr>
          <a:spLocks/>
        </xdr:cNvSpPr>
      </xdr:nvSpPr>
      <xdr:spPr>
        <a:xfrm flipH="1">
          <a:off x="228600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209</xdr:row>
      <xdr:rowOff>0</xdr:rowOff>
    </xdr:from>
    <xdr:to>
      <xdr:col>4</xdr:col>
      <xdr:colOff>285750</xdr:colOff>
      <xdr:row>209</xdr:row>
      <xdr:rowOff>0</xdr:rowOff>
    </xdr:to>
    <xdr:sp>
      <xdr:nvSpPr>
        <xdr:cNvPr id="62" name="Line 76"/>
        <xdr:cNvSpPr>
          <a:spLocks/>
        </xdr:cNvSpPr>
      </xdr:nvSpPr>
      <xdr:spPr>
        <a:xfrm>
          <a:off x="294322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209</xdr:row>
      <xdr:rowOff>0</xdr:rowOff>
    </xdr:from>
    <xdr:to>
      <xdr:col>4</xdr:col>
      <xdr:colOff>285750</xdr:colOff>
      <xdr:row>209</xdr:row>
      <xdr:rowOff>0</xdr:rowOff>
    </xdr:to>
    <xdr:sp>
      <xdr:nvSpPr>
        <xdr:cNvPr id="63" name="Line 77"/>
        <xdr:cNvSpPr>
          <a:spLocks/>
        </xdr:cNvSpPr>
      </xdr:nvSpPr>
      <xdr:spPr>
        <a:xfrm flipH="1">
          <a:off x="294322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209</xdr:row>
      <xdr:rowOff>0</xdr:rowOff>
    </xdr:from>
    <xdr:to>
      <xdr:col>5</xdr:col>
      <xdr:colOff>285750</xdr:colOff>
      <xdr:row>209</xdr:row>
      <xdr:rowOff>0</xdr:rowOff>
    </xdr:to>
    <xdr:sp>
      <xdr:nvSpPr>
        <xdr:cNvPr id="64" name="Line 78"/>
        <xdr:cNvSpPr>
          <a:spLocks/>
        </xdr:cNvSpPr>
      </xdr:nvSpPr>
      <xdr:spPr>
        <a:xfrm flipH="1">
          <a:off x="368617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209</xdr:row>
      <xdr:rowOff>0</xdr:rowOff>
    </xdr:from>
    <xdr:to>
      <xdr:col>5</xdr:col>
      <xdr:colOff>285750</xdr:colOff>
      <xdr:row>209</xdr:row>
      <xdr:rowOff>0</xdr:rowOff>
    </xdr:to>
    <xdr:sp>
      <xdr:nvSpPr>
        <xdr:cNvPr id="65" name="Line 79"/>
        <xdr:cNvSpPr>
          <a:spLocks/>
        </xdr:cNvSpPr>
      </xdr:nvSpPr>
      <xdr:spPr>
        <a:xfrm>
          <a:off x="368617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209</xdr:row>
      <xdr:rowOff>0</xdr:rowOff>
    </xdr:from>
    <xdr:to>
      <xdr:col>5</xdr:col>
      <xdr:colOff>285750</xdr:colOff>
      <xdr:row>209</xdr:row>
      <xdr:rowOff>0</xdr:rowOff>
    </xdr:to>
    <xdr:sp>
      <xdr:nvSpPr>
        <xdr:cNvPr id="66" name="Line 80"/>
        <xdr:cNvSpPr>
          <a:spLocks/>
        </xdr:cNvSpPr>
      </xdr:nvSpPr>
      <xdr:spPr>
        <a:xfrm flipH="1">
          <a:off x="368617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209</xdr:row>
      <xdr:rowOff>0</xdr:rowOff>
    </xdr:from>
    <xdr:to>
      <xdr:col>6</xdr:col>
      <xdr:colOff>323850</xdr:colOff>
      <xdr:row>209</xdr:row>
      <xdr:rowOff>0</xdr:rowOff>
    </xdr:to>
    <xdr:sp>
      <xdr:nvSpPr>
        <xdr:cNvPr id="67" name="Line 81"/>
        <xdr:cNvSpPr>
          <a:spLocks/>
        </xdr:cNvSpPr>
      </xdr:nvSpPr>
      <xdr:spPr>
        <a:xfrm>
          <a:off x="45148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209</xdr:row>
      <xdr:rowOff>0</xdr:rowOff>
    </xdr:from>
    <xdr:to>
      <xdr:col>0</xdr:col>
      <xdr:colOff>285750</xdr:colOff>
      <xdr:row>209</xdr:row>
      <xdr:rowOff>0</xdr:rowOff>
    </xdr:to>
    <xdr:sp>
      <xdr:nvSpPr>
        <xdr:cNvPr id="68" name="Line 82"/>
        <xdr:cNvSpPr>
          <a:spLocks/>
        </xdr:cNvSpPr>
      </xdr:nvSpPr>
      <xdr:spPr>
        <a:xfrm flipH="1">
          <a:off x="2857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209</xdr:row>
      <xdr:rowOff>0</xdr:rowOff>
    </xdr:from>
    <xdr:to>
      <xdr:col>0</xdr:col>
      <xdr:colOff>285750</xdr:colOff>
      <xdr:row>209</xdr:row>
      <xdr:rowOff>0</xdr:rowOff>
    </xdr:to>
    <xdr:sp>
      <xdr:nvSpPr>
        <xdr:cNvPr id="69" name="Line 84"/>
        <xdr:cNvSpPr>
          <a:spLocks/>
        </xdr:cNvSpPr>
      </xdr:nvSpPr>
      <xdr:spPr>
        <a:xfrm>
          <a:off x="2857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209</xdr:row>
      <xdr:rowOff>0</xdr:rowOff>
    </xdr:from>
    <xdr:to>
      <xdr:col>2</xdr:col>
      <xdr:colOff>285750</xdr:colOff>
      <xdr:row>209</xdr:row>
      <xdr:rowOff>0</xdr:rowOff>
    </xdr:to>
    <xdr:sp>
      <xdr:nvSpPr>
        <xdr:cNvPr id="70" name="Line 87"/>
        <xdr:cNvSpPr>
          <a:spLocks/>
        </xdr:cNvSpPr>
      </xdr:nvSpPr>
      <xdr:spPr>
        <a:xfrm flipH="1">
          <a:off x="15811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209</xdr:row>
      <xdr:rowOff>0</xdr:rowOff>
    </xdr:from>
    <xdr:to>
      <xdr:col>3</xdr:col>
      <xdr:colOff>285750</xdr:colOff>
      <xdr:row>209</xdr:row>
      <xdr:rowOff>0</xdr:rowOff>
    </xdr:to>
    <xdr:sp>
      <xdr:nvSpPr>
        <xdr:cNvPr id="71" name="Line 88"/>
        <xdr:cNvSpPr>
          <a:spLocks/>
        </xdr:cNvSpPr>
      </xdr:nvSpPr>
      <xdr:spPr>
        <a:xfrm flipH="1">
          <a:off x="228600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209</xdr:row>
      <xdr:rowOff>0</xdr:rowOff>
    </xdr:from>
    <xdr:to>
      <xdr:col>4</xdr:col>
      <xdr:colOff>285750</xdr:colOff>
      <xdr:row>209</xdr:row>
      <xdr:rowOff>0</xdr:rowOff>
    </xdr:to>
    <xdr:sp>
      <xdr:nvSpPr>
        <xdr:cNvPr id="72" name="Line 89"/>
        <xdr:cNvSpPr>
          <a:spLocks/>
        </xdr:cNvSpPr>
      </xdr:nvSpPr>
      <xdr:spPr>
        <a:xfrm flipH="1">
          <a:off x="294322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209</xdr:row>
      <xdr:rowOff>0</xdr:rowOff>
    </xdr:from>
    <xdr:to>
      <xdr:col>2</xdr:col>
      <xdr:colOff>285750</xdr:colOff>
      <xdr:row>209</xdr:row>
      <xdr:rowOff>0</xdr:rowOff>
    </xdr:to>
    <xdr:sp>
      <xdr:nvSpPr>
        <xdr:cNvPr id="73" name="Line 91"/>
        <xdr:cNvSpPr>
          <a:spLocks/>
        </xdr:cNvSpPr>
      </xdr:nvSpPr>
      <xdr:spPr>
        <a:xfrm>
          <a:off x="15811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209</xdr:row>
      <xdr:rowOff>0</xdr:rowOff>
    </xdr:from>
    <xdr:to>
      <xdr:col>3</xdr:col>
      <xdr:colOff>285750</xdr:colOff>
      <xdr:row>209</xdr:row>
      <xdr:rowOff>0</xdr:rowOff>
    </xdr:to>
    <xdr:sp>
      <xdr:nvSpPr>
        <xdr:cNvPr id="74" name="Line 92"/>
        <xdr:cNvSpPr>
          <a:spLocks/>
        </xdr:cNvSpPr>
      </xdr:nvSpPr>
      <xdr:spPr>
        <a:xfrm>
          <a:off x="228600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209</xdr:row>
      <xdr:rowOff>0</xdr:rowOff>
    </xdr:from>
    <xdr:to>
      <xdr:col>2</xdr:col>
      <xdr:colOff>285750</xdr:colOff>
      <xdr:row>209</xdr:row>
      <xdr:rowOff>0</xdr:rowOff>
    </xdr:to>
    <xdr:sp>
      <xdr:nvSpPr>
        <xdr:cNvPr id="75" name="Line 94"/>
        <xdr:cNvSpPr>
          <a:spLocks/>
        </xdr:cNvSpPr>
      </xdr:nvSpPr>
      <xdr:spPr>
        <a:xfrm flipH="1">
          <a:off x="15811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209</xdr:row>
      <xdr:rowOff>0</xdr:rowOff>
    </xdr:from>
    <xdr:to>
      <xdr:col>3</xdr:col>
      <xdr:colOff>285750</xdr:colOff>
      <xdr:row>209</xdr:row>
      <xdr:rowOff>0</xdr:rowOff>
    </xdr:to>
    <xdr:sp>
      <xdr:nvSpPr>
        <xdr:cNvPr id="76" name="Line 95"/>
        <xdr:cNvSpPr>
          <a:spLocks/>
        </xdr:cNvSpPr>
      </xdr:nvSpPr>
      <xdr:spPr>
        <a:xfrm flipH="1">
          <a:off x="228600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209</xdr:row>
      <xdr:rowOff>0</xdr:rowOff>
    </xdr:from>
    <xdr:to>
      <xdr:col>0</xdr:col>
      <xdr:colOff>285750</xdr:colOff>
      <xdr:row>209</xdr:row>
      <xdr:rowOff>0</xdr:rowOff>
    </xdr:to>
    <xdr:sp>
      <xdr:nvSpPr>
        <xdr:cNvPr id="77" name="Line 98"/>
        <xdr:cNvSpPr>
          <a:spLocks/>
        </xdr:cNvSpPr>
      </xdr:nvSpPr>
      <xdr:spPr>
        <a:xfrm>
          <a:off x="2857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285750</xdr:colOff>
      <xdr:row>209</xdr:row>
      <xdr:rowOff>0</xdr:rowOff>
    </xdr:from>
    <xdr:to>
      <xdr:col>0</xdr:col>
      <xdr:colOff>285750</xdr:colOff>
      <xdr:row>209</xdr:row>
      <xdr:rowOff>0</xdr:rowOff>
    </xdr:to>
    <xdr:sp>
      <xdr:nvSpPr>
        <xdr:cNvPr id="78" name="Line 99"/>
        <xdr:cNvSpPr>
          <a:spLocks/>
        </xdr:cNvSpPr>
      </xdr:nvSpPr>
      <xdr:spPr>
        <a:xfrm flipH="1">
          <a:off x="2857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209</xdr:row>
      <xdr:rowOff>0</xdr:rowOff>
    </xdr:from>
    <xdr:to>
      <xdr:col>2</xdr:col>
      <xdr:colOff>285750</xdr:colOff>
      <xdr:row>209</xdr:row>
      <xdr:rowOff>0</xdr:rowOff>
    </xdr:to>
    <xdr:sp>
      <xdr:nvSpPr>
        <xdr:cNvPr id="79" name="Line 100"/>
        <xdr:cNvSpPr>
          <a:spLocks/>
        </xdr:cNvSpPr>
      </xdr:nvSpPr>
      <xdr:spPr>
        <a:xfrm>
          <a:off x="15811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209</xdr:row>
      <xdr:rowOff>0</xdr:rowOff>
    </xdr:from>
    <xdr:to>
      <xdr:col>2</xdr:col>
      <xdr:colOff>285750</xdr:colOff>
      <xdr:row>209</xdr:row>
      <xdr:rowOff>0</xdr:rowOff>
    </xdr:to>
    <xdr:sp>
      <xdr:nvSpPr>
        <xdr:cNvPr id="80" name="Line 101"/>
        <xdr:cNvSpPr>
          <a:spLocks/>
        </xdr:cNvSpPr>
      </xdr:nvSpPr>
      <xdr:spPr>
        <a:xfrm flipH="1">
          <a:off x="15811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209</xdr:row>
      <xdr:rowOff>0</xdr:rowOff>
    </xdr:from>
    <xdr:to>
      <xdr:col>3</xdr:col>
      <xdr:colOff>285750</xdr:colOff>
      <xdr:row>209</xdr:row>
      <xdr:rowOff>0</xdr:rowOff>
    </xdr:to>
    <xdr:sp>
      <xdr:nvSpPr>
        <xdr:cNvPr id="81" name="Line 102"/>
        <xdr:cNvSpPr>
          <a:spLocks/>
        </xdr:cNvSpPr>
      </xdr:nvSpPr>
      <xdr:spPr>
        <a:xfrm>
          <a:off x="228600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209</xdr:row>
      <xdr:rowOff>0</xdr:rowOff>
    </xdr:from>
    <xdr:to>
      <xdr:col>3</xdr:col>
      <xdr:colOff>285750</xdr:colOff>
      <xdr:row>209</xdr:row>
      <xdr:rowOff>0</xdr:rowOff>
    </xdr:to>
    <xdr:sp>
      <xdr:nvSpPr>
        <xdr:cNvPr id="82" name="Line 103"/>
        <xdr:cNvSpPr>
          <a:spLocks/>
        </xdr:cNvSpPr>
      </xdr:nvSpPr>
      <xdr:spPr>
        <a:xfrm flipH="1">
          <a:off x="228600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209</xdr:row>
      <xdr:rowOff>0</xdr:rowOff>
    </xdr:from>
    <xdr:to>
      <xdr:col>4</xdr:col>
      <xdr:colOff>285750</xdr:colOff>
      <xdr:row>209</xdr:row>
      <xdr:rowOff>0</xdr:rowOff>
    </xdr:to>
    <xdr:sp>
      <xdr:nvSpPr>
        <xdr:cNvPr id="83" name="Line 104"/>
        <xdr:cNvSpPr>
          <a:spLocks/>
        </xdr:cNvSpPr>
      </xdr:nvSpPr>
      <xdr:spPr>
        <a:xfrm>
          <a:off x="294322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209</xdr:row>
      <xdr:rowOff>0</xdr:rowOff>
    </xdr:from>
    <xdr:to>
      <xdr:col>4</xdr:col>
      <xdr:colOff>285750</xdr:colOff>
      <xdr:row>209</xdr:row>
      <xdr:rowOff>0</xdr:rowOff>
    </xdr:to>
    <xdr:sp>
      <xdr:nvSpPr>
        <xdr:cNvPr id="84" name="Line 105"/>
        <xdr:cNvSpPr>
          <a:spLocks/>
        </xdr:cNvSpPr>
      </xdr:nvSpPr>
      <xdr:spPr>
        <a:xfrm flipH="1">
          <a:off x="294322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209</xdr:row>
      <xdr:rowOff>0</xdr:rowOff>
    </xdr:from>
    <xdr:to>
      <xdr:col>5</xdr:col>
      <xdr:colOff>285750</xdr:colOff>
      <xdr:row>209</xdr:row>
      <xdr:rowOff>0</xdr:rowOff>
    </xdr:to>
    <xdr:sp>
      <xdr:nvSpPr>
        <xdr:cNvPr id="85" name="Line 106"/>
        <xdr:cNvSpPr>
          <a:spLocks/>
        </xdr:cNvSpPr>
      </xdr:nvSpPr>
      <xdr:spPr>
        <a:xfrm flipH="1">
          <a:off x="368617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209</xdr:row>
      <xdr:rowOff>0</xdr:rowOff>
    </xdr:from>
    <xdr:to>
      <xdr:col>5</xdr:col>
      <xdr:colOff>285750</xdr:colOff>
      <xdr:row>209</xdr:row>
      <xdr:rowOff>0</xdr:rowOff>
    </xdr:to>
    <xdr:sp>
      <xdr:nvSpPr>
        <xdr:cNvPr id="86" name="Line 107"/>
        <xdr:cNvSpPr>
          <a:spLocks/>
        </xdr:cNvSpPr>
      </xdr:nvSpPr>
      <xdr:spPr>
        <a:xfrm>
          <a:off x="368617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209</xdr:row>
      <xdr:rowOff>0</xdr:rowOff>
    </xdr:from>
    <xdr:to>
      <xdr:col>5</xdr:col>
      <xdr:colOff>285750</xdr:colOff>
      <xdr:row>209</xdr:row>
      <xdr:rowOff>0</xdr:rowOff>
    </xdr:to>
    <xdr:sp>
      <xdr:nvSpPr>
        <xdr:cNvPr id="87" name="Line 108"/>
        <xdr:cNvSpPr>
          <a:spLocks/>
        </xdr:cNvSpPr>
      </xdr:nvSpPr>
      <xdr:spPr>
        <a:xfrm flipH="1">
          <a:off x="368617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209</xdr:row>
      <xdr:rowOff>0</xdr:rowOff>
    </xdr:from>
    <xdr:to>
      <xdr:col>6</xdr:col>
      <xdr:colOff>323850</xdr:colOff>
      <xdr:row>209</xdr:row>
      <xdr:rowOff>0</xdr:rowOff>
    </xdr:to>
    <xdr:sp>
      <xdr:nvSpPr>
        <xdr:cNvPr id="88" name="Line 109"/>
        <xdr:cNvSpPr>
          <a:spLocks/>
        </xdr:cNvSpPr>
      </xdr:nvSpPr>
      <xdr:spPr>
        <a:xfrm>
          <a:off x="45148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209</xdr:row>
      <xdr:rowOff>0</xdr:rowOff>
    </xdr:from>
    <xdr:to>
      <xdr:col>2</xdr:col>
      <xdr:colOff>285750</xdr:colOff>
      <xdr:row>209</xdr:row>
      <xdr:rowOff>0</xdr:rowOff>
    </xdr:to>
    <xdr:sp>
      <xdr:nvSpPr>
        <xdr:cNvPr id="89" name="Line 111"/>
        <xdr:cNvSpPr>
          <a:spLocks/>
        </xdr:cNvSpPr>
      </xdr:nvSpPr>
      <xdr:spPr>
        <a:xfrm>
          <a:off x="15811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209</xdr:row>
      <xdr:rowOff>0</xdr:rowOff>
    </xdr:from>
    <xdr:to>
      <xdr:col>3</xdr:col>
      <xdr:colOff>285750</xdr:colOff>
      <xdr:row>209</xdr:row>
      <xdr:rowOff>0</xdr:rowOff>
    </xdr:to>
    <xdr:sp>
      <xdr:nvSpPr>
        <xdr:cNvPr id="90" name="Line 112"/>
        <xdr:cNvSpPr>
          <a:spLocks/>
        </xdr:cNvSpPr>
      </xdr:nvSpPr>
      <xdr:spPr>
        <a:xfrm>
          <a:off x="228600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209</xdr:row>
      <xdr:rowOff>0</xdr:rowOff>
    </xdr:from>
    <xdr:to>
      <xdr:col>2</xdr:col>
      <xdr:colOff>285750</xdr:colOff>
      <xdr:row>209</xdr:row>
      <xdr:rowOff>0</xdr:rowOff>
    </xdr:to>
    <xdr:sp>
      <xdr:nvSpPr>
        <xdr:cNvPr id="91" name="Line 114"/>
        <xdr:cNvSpPr>
          <a:spLocks/>
        </xdr:cNvSpPr>
      </xdr:nvSpPr>
      <xdr:spPr>
        <a:xfrm>
          <a:off x="15811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209</xdr:row>
      <xdr:rowOff>0</xdr:rowOff>
    </xdr:from>
    <xdr:to>
      <xdr:col>3</xdr:col>
      <xdr:colOff>285750</xdr:colOff>
      <xdr:row>209</xdr:row>
      <xdr:rowOff>0</xdr:rowOff>
    </xdr:to>
    <xdr:sp>
      <xdr:nvSpPr>
        <xdr:cNvPr id="92" name="Line 115"/>
        <xdr:cNvSpPr>
          <a:spLocks/>
        </xdr:cNvSpPr>
      </xdr:nvSpPr>
      <xdr:spPr>
        <a:xfrm>
          <a:off x="228600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209</xdr:row>
      <xdr:rowOff>0</xdr:rowOff>
    </xdr:from>
    <xdr:to>
      <xdr:col>4</xdr:col>
      <xdr:colOff>285750</xdr:colOff>
      <xdr:row>209</xdr:row>
      <xdr:rowOff>0</xdr:rowOff>
    </xdr:to>
    <xdr:sp>
      <xdr:nvSpPr>
        <xdr:cNvPr id="93" name="Line 116"/>
        <xdr:cNvSpPr>
          <a:spLocks/>
        </xdr:cNvSpPr>
      </xdr:nvSpPr>
      <xdr:spPr>
        <a:xfrm>
          <a:off x="294322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209</xdr:row>
      <xdr:rowOff>0</xdr:rowOff>
    </xdr:from>
    <xdr:to>
      <xdr:col>5</xdr:col>
      <xdr:colOff>285750</xdr:colOff>
      <xdr:row>209</xdr:row>
      <xdr:rowOff>0</xdr:rowOff>
    </xdr:to>
    <xdr:sp>
      <xdr:nvSpPr>
        <xdr:cNvPr id="94" name="Line 117"/>
        <xdr:cNvSpPr>
          <a:spLocks/>
        </xdr:cNvSpPr>
      </xdr:nvSpPr>
      <xdr:spPr>
        <a:xfrm>
          <a:off x="3686175"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209</xdr:row>
      <xdr:rowOff>0</xdr:rowOff>
    </xdr:from>
    <xdr:to>
      <xdr:col>6</xdr:col>
      <xdr:colOff>285750</xdr:colOff>
      <xdr:row>209</xdr:row>
      <xdr:rowOff>0</xdr:rowOff>
    </xdr:to>
    <xdr:sp>
      <xdr:nvSpPr>
        <xdr:cNvPr id="95" name="Line 118"/>
        <xdr:cNvSpPr>
          <a:spLocks/>
        </xdr:cNvSpPr>
      </xdr:nvSpPr>
      <xdr:spPr>
        <a:xfrm>
          <a:off x="44767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209</xdr:row>
      <xdr:rowOff>0</xdr:rowOff>
    </xdr:from>
    <xdr:to>
      <xdr:col>2</xdr:col>
      <xdr:colOff>495300</xdr:colOff>
      <xdr:row>209</xdr:row>
      <xdr:rowOff>0</xdr:rowOff>
    </xdr:to>
    <xdr:sp>
      <xdr:nvSpPr>
        <xdr:cNvPr id="96" name="Line 207"/>
        <xdr:cNvSpPr>
          <a:spLocks/>
        </xdr:cNvSpPr>
      </xdr:nvSpPr>
      <xdr:spPr>
        <a:xfrm>
          <a:off x="1790700" y="345281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209</xdr:row>
      <xdr:rowOff>0</xdr:rowOff>
    </xdr:from>
    <xdr:to>
      <xdr:col>1</xdr:col>
      <xdr:colOff>333375</xdr:colOff>
      <xdr:row>209</xdr:row>
      <xdr:rowOff>0</xdr:rowOff>
    </xdr:to>
    <xdr:sp>
      <xdr:nvSpPr>
        <xdr:cNvPr id="97" name="Line 211"/>
        <xdr:cNvSpPr>
          <a:spLocks/>
        </xdr:cNvSpPr>
      </xdr:nvSpPr>
      <xdr:spPr>
        <a:xfrm>
          <a:off x="97155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390525</xdr:colOff>
      <xdr:row>209</xdr:row>
      <xdr:rowOff>0</xdr:rowOff>
    </xdr:from>
    <xdr:to>
      <xdr:col>6</xdr:col>
      <xdr:colOff>400050</xdr:colOff>
      <xdr:row>209</xdr:row>
      <xdr:rowOff>0</xdr:rowOff>
    </xdr:to>
    <xdr:sp>
      <xdr:nvSpPr>
        <xdr:cNvPr id="98" name="Line 212"/>
        <xdr:cNvSpPr>
          <a:spLocks/>
        </xdr:cNvSpPr>
      </xdr:nvSpPr>
      <xdr:spPr>
        <a:xfrm flipH="1">
          <a:off x="4581525" y="345281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571500</xdr:colOff>
      <xdr:row>209</xdr:row>
      <xdr:rowOff>0</xdr:rowOff>
    </xdr:from>
    <xdr:to>
      <xdr:col>2</xdr:col>
      <xdr:colOff>571500</xdr:colOff>
      <xdr:row>209</xdr:row>
      <xdr:rowOff>0</xdr:rowOff>
    </xdr:to>
    <xdr:sp>
      <xdr:nvSpPr>
        <xdr:cNvPr id="99" name="Line 213"/>
        <xdr:cNvSpPr>
          <a:spLocks/>
        </xdr:cNvSpPr>
      </xdr:nvSpPr>
      <xdr:spPr>
        <a:xfrm>
          <a:off x="1866900" y="3452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495300</xdr:colOff>
      <xdr:row>209</xdr:row>
      <xdr:rowOff>0</xdr:rowOff>
    </xdr:from>
    <xdr:to>
      <xdr:col>2</xdr:col>
      <xdr:colOff>495300</xdr:colOff>
      <xdr:row>209</xdr:row>
      <xdr:rowOff>0</xdr:rowOff>
    </xdr:to>
    <xdr:sp>
      <xdr:nvSpPr>
        <xdr:cNvPr id="100" name="Line 215"/>
        <xdr:cNvSpPr>
          <a:spLocks/>
        </xdr:cNvSpPr>
      </xdr:nvSpPr>
      <xdr:spPr>
        <a:xfrm>
          <a:off x="1790700" y="3452812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695325</xdr:colOff>
      <xdr:row>209</xdr:row>
      <xdr:rowOff>0</xdr:rowOff>
    </xdr:from>
    <xdr:to>
      <xdr:col>2</xdr:col>
      <xdr:colOff>695325</xdr:colOff>
      <xdr:row>209</xdr:row>
      <xdr:rowOff>0</xdr:rowOff>
    </xdr:to>
    <xdr:sp>
      <xdr:nvSpPr>
        <xdr:cNvPr id="101" name="Line 217"/>
        <xdr:cNvSpPr>
          <a:spLocks/>
        </xdr:cNvSpPr>
      </xdr:nvSpPr>
      <xdr:spPr>
        <a:xfrm flipH="1">
          <a:off x="1990725" y="34528125"/>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209</xdr:row>
      <xdr:rowOff>0</xdr:rowOff>
    </xdr:from>
    <xdr:to>
      <xdr:col>3</xdr:col>
      <xdr:colOff>400050</xdr:colOff>
      <xdr:row>209</xdr:row>
      <xdr:rowOff>0</xdr:rowOff>
    </xdr:to>
    <xdr:sp>
      <xdr:nvSpPr>
        <xdr:cNvPr id="102" name="Line 221"/>
        <xdr:cNvSpPr>
          <a:spLocks/>
        </xdr:cNvSpPr>
      </xdr:nvSpPr>
      <xdr:spPr>
        <a:xfrm>
          <a:off x="240030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190500</xdr:colOff>
      <xdr:row>209</xdr:row>
      <xdr:rowOff>0</xdr:rowOff>
    </xdr:from>
    <xdr:to>
      <xdr:col>3</xdr:col>
      <xdr:colOff>190500</xdr:colOff>
      <xdr:row>209</xdr:row>
      <xdr:rowOff>0</xdr:rowOff>
    </xdr:to>
    <xdr:sp>
      <xdr:nvSpPr>
        <xdr:cNvPr id="103" name="Line 224"/>
        <xdr:cNvSpPr>
          <a:spLocks/>
        </xdr:cNvSpPr>
      </xdr:nvSpPr>
      <xdr:spPr>
        <a:xfrm>
          <a:off x="2190750" y="345281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409575</xdr:colOff>
      <xdr:row>209</xdr:row>
      <xdr:rowOff>0</xdr:rowOff>
    </xdr:from>
    <xdr:to>
      <xdr:col>6</xdr:col>
      <xdr:colOff>409575</xdr:colOff>
      <xdr:row>209</xdr:row>
      <xdr:rowOff>0</xdr:rowOff>
    </xdr:to>
    <xdr:sp>
      <xdr:nvSpPr>
        <xdr:cNvPr id="104" name="Line 225"/>
        <xdr:cNvSpPr>
          <a:spLocks/>
        </xdr:cNvSpPr>
      </xdr:nvSpPr>
      <xdr:spPr>
        <a:xfrm flipV="1">
          <a:off x="4600575" y="34528125"/>
          <a:ext cx="0" cy="0"/>
        </a:xfrm>
        <a:prstGeom prst="line">
          <a:avLst/>
        </a:prstGeom>
        <a:noFill/>
        <a:ln w="762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438150</xdr:colOff>
      <xdr:row>209</xdr:row>
      <xdr:rowOff>0</xdr:rowOff>
    </xdr:from>
    <xdr:to>
      <xdr:col>3</xdr:col>
      <xdr:colOff>438150</xdr:colOff>
      <xdr:row>209</xdr:row>
      <xdr:rowOff>0</xdr:rowOff>
    </xdr:to>
    <xdr:sp>
      <xdr:nvSpPr>
        <xdr:cNvPr id="105" name="Line 226"/>
        <xdr:cNvSpPr>
          <a:spLocks/>
        </xdr:cNvSpPr>
      </xdr:nvSpPr>
      <xdr:spPr>
        <a:xfrm>
          <a:off x="2438400" y="34528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43</xdr:row>
      <xdr:rowOff>114300</xdr:rowOff>
    </xdr:from>
    <xdr:to>
      <xdr:col>2</xdr:col>
      <xdr:colOff>0</xdr:colOff>
      <xdr:row>44</xdr:row>
      <xdr:rowOff>47625</xdr:rowOff>
    </xdr:to>
    <xdr:sp>
      <xdr:nvSpPr>
        <xdr:cNvPr id="106" name="Line 252"/>
        <xdr:cNvSpPr>
          <a:spLocks/>
        </xdr:cNvSpPr>
      </xdr:nvSpPr>
      <xdr:spPr>
        <a:xfrm flipV="1">
          <a:off x="962025" y="7162800"/>
          <a:ext cx="333375" cy="952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45</xdr:row>
      <xdr:rowOff>76200</xdr:rowOff>
    </xdr:from>
    <xdr:to>
      <xdr:col>1</xdr:col>
      <xdr:colOff>619125</xdr:colOff>
      <xdr:row>45</xdr:row>
      <xdr:rowOff>76200</xdr:rowOff>
    </xdr:to>
    <xdr:sp>
      <xdr:nvSpPr>
        <xdr:cNvPr id="107" name="Line 253"/>
        <xdr:cNvSpPr>
          <a:spLocks/>
        </xdr:cNvSpPr>
      </xdr:nvSpPr>
      <xdr:spPr>
        <a:xfrm>
          <a:off x="962025" y="74485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46</xdr:row>
      <xdr:rowOff>133350</xdr:rowOff>
    </xdr:from>
    <xdr:to>
      <xdr:col>2</xdr:col>
      <xdr:colOff>0</xdr:colOff>
      <xdr:row>47</xdr:row>
      <xdr:rowOff>95250</xdr:rowOff>
    </xdr:to>
    <xdr:sp>
      <xdr:nvSpPr>
        <xdr:cNvPr id="108" name="Line 254"/>
        <xdr:cNvSpPr>
          <a:spLocks/>
        </xdr:cNvSpPr>
      </xdr:nvSpPr>
      <xdr:spPr>
        <a:xfrm>
          <a:off x="942975" y="7667625"/>
          <a:ext cx="3524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72</xdr:row>
      <xdr:rowOff>114300</xdr:rowOff>
    </xdr:from>
    <xdr:to>
      <xdr:col>2</xdr:col>
      <xdr:colOff>0</xdr:colOff>
      <xdr:row>73</xdr:row>
      <xdr:rowOff>47625</xdr:rowOff>
    </xdr:to>
    <xdr:sp>
      <xdr:nvSpPr>
        <xdr:cNvPr id="109" name="Line 255"/>
        <xdr:cNvSpPr>
          <a:spLocks/>
        </xdr:cNvSpPr>
      </xdr:nvSpPr>
      <xdr:spPr>
        <a:xfrm flipV="1">
          <a:off x="962025" y="11963400"/>
          <a:ext cx="333375" cy="952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74</xdr:row>
      <xdr:rowOff>76200</xdr:rowOff>
    </xdr:from>
    <xdr:to>
      <xdr:col>1</xdr:col>
      <xdr:colOff>619125</xdr:colOff>
      <xdr:row>74</xdr:row>
      <xdr:rowOff>76200</xdr:rowOff>
    </xdr:to>
    <xdr:sp>
      <xdr:nvSpPr>
        <xdr:cNvPr id="110" name="Line 256"/>
        <xdr:cNvSpPr>
          <a:spLocks/>
        </xdr:cNvSpPr>
      </xdr:nvSpPr>
      <xdr:spPr>
        <a:xfrm>
          <a:off x="962025" y="122491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75</xdr:row>
      <xdr:rowOff>133350</xdr:rowOff>
    </xdr:from>
    <xdr:to>
      <xdr:col>2</xdr:col>
      <xdr:colOff>0</xdr:colOff>
      <xdr:row>76</xdr:row>
      <xdr:rowOff>95250</xdr:rowOff>
    </xdr:to>
    <xdr:sp>
      <xdr:nvSpPr>
        <xdr:cNvPr id="111" name="Line 257"/>
        <xdr:cNvSpPr>
          <a:spLocks/>
        </xdr:cNvSpPr>
      </xdr:nvSpPr>
      <xdr:spPr>
        <a:xfrm>
          <a:off x="942975" y="12468225"/>
          <a:ext cx="3524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109</xdr:row>
      <xdr:rowOff>114300</xdr:rowOff>
    </xdr:from>
    <xdr:to>
      <xdr:col>2</xdr:col>
      <xdr:colOff>0</xdr:colOff>
      <xdr:row>110</xdr:row>
      <xdr:rowOff>47625</xdr:rowOff>
    </xdr:to>
    <xdr:sp>
      <xdr:nvSpPr>
        <xdr:cNvPr id="112" name="Line 258"/>
        <xdr:cNvSpPr>
          <a:spLocks/>
        </xdr:cNvSpPr>
      </xdr:nvSpPr>
      <xdr:spPr>
        <a:xfrm flipV="1">
          <a:off x="962025" y="18068925"/>
          <a:ext cx="333375" cy="952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111</xdr:row>
      <xdr:rowOff>76200</xdr:rowOff>
    </xdr:from>
    <xdr:to>
      <xdr:col>1</xdr:col>
      <xdr:colOff>619125</xdr:colOff>
      <xdr:row>111</xdr:row>
      <xdr:rowOff>76200</xdr:rowOff>
    </xdr:to>
    <xdr:sp>
      <xdr:nvSpPr>
        <xdr:cNvPr id="113" name="Line 259"/>
        <xdr:cNvSpPr>
          <a:spLocks/>
        </xdr:cNvSpPr>
      </xdr:nvSpPr>
      <xdr:spPr>
        <a:xfrm>
          <a:off x="962025" y="183546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112</xdr:row>
      <xdr:rowOff>133350</xdr:rowOff>
    </xdr:from>
    <xdr:to>
      <xdr:col>2</xdr:col>
      <xdr:colOff>0</xdr:colOff>
      <xdr:row>113</xdr:row>
      <xdr:rowOff>95250</xdr:rowOff>
    </xdr:to>
    <xdr:sp>
      <xdr:nvSpPr>
        <xdr:cNvPr id="114" name="Line 260"/>
        <xdr:cNvSpPr>
          <a:spLocks/>
        </xdr:cNvSpPr>
      </xdr:nvSpPr>
      <xdr:spPr>
        <a:xfrm>
          <a:off x="942975" y="18573750"/>
          <a:ext cx="3524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83</xdr:row>
      <xdr:rowOff>114300</xdr:rowOff>
    </xdr:from>
    <xdr:to>
      <xdr:col>2</xdr:col>
      <xdr:colOff>0</xdr:colOff>
      <xdr:row>84</xdr:row>
      <xdr:rowOff>47625</xdr:rowOff>
    </xdr:to>
    <xdr:sp>
      <xdr:nvSpPr>
        <xdr:cNvPr id="115" name="Line 268"/>
        <xdr:cNvSpPr>
          <a:spLocks/>
        </xdr:cNvSpPr>
      </xdr:nvSpPr>
      <xdr:spPr>
        <a:xfrm flipV="1">
          <a:off x="962025" y="13792200"/>
          <a:ext cx="333375" cy="952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85</xdr:row>
      <xdr:rowOff>76200</xdr:rowOff>
    </xdr:from>
    <xdr:to>
      <xdr:col>1</xdr:col>
      <xdr:colOff>619125</xdr:colOff>
      <xdr:row>85</xdr:row>
      <xdr:rowOff>76200</xdr:rowOff>
    </xdr:to>
    <xdr:sp>
      <xdr:nvSpPr>
        <xdr:cNvPr id="116" name="Line 269"/>
        <xdr:cNvSpPr>
          <a:spLocks/>
        </xdr:cNvSpPr>
      </xdr:nvSpPr>
      <xdr:spPr>
        <a:xfrm>
          <a:off x="962025" y="14077950"/>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86</xdr:row>
      <xdr:rowOff>133350</xdr:rowOff>
    </xdr:from>
    <xdr:to>
      <xdr:col>2</xdr:col>
      <xdr:colOff>0</xdr:colOff>
      <xdr:row>87</xdr:row>
      <xdr:rowOff>95250</xdr:rowOff>
    </xdr:to>
    <xdr:sp>
      <xdr:nvSpPr>
        <xdr:cNvPr id="117" name="Line 270"/>
        <xdr:cNvSpPr>
          <a:spLocks/>
        </xdr:cNvSpPr>
      </xdr:nvSpPr>
      <xdr:spPr>
        <a:xfrm>
          <a:off x="942975" y="14297025"/>
          <a:ext cx="3524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120</xdr:row>
      <xdr:rowOff>114300</xdr:rowOff>
    </xdr:from>
    <xdr:to>
      <xdr:col>2</xdr:col>
      <xdr:colOff>0</xdr:colOff>
      <xdr:row>121</xdr:row>
      <xdr:rowOff>47625</xdr:rowOff>
    </xdr:to>
    <xdr:sp>
      <xdr:nvSpPr>
        <xdr:cNvPr id="118" name="Line 272"/>
        <xdr:cNvSpPr>
          <a:spLocks/>
        </xdr:cNvSpPr>
      </xdr:nvSpPr>
      <xdr:spPr>
        <a:xfrm flipV="1">
          <a:off x="962025" y="19897725"/>
          <a:ext cx="333375" cy="952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122</xdr:row>
      <xdr:rowOff>76200</xdr:rowOff>
    </xdr:from>
    <xdr:to>
      <xdr:col>1</xdr:col>
      <xdr:colOff>619125</xdr:colOff>
      <xdr:row>122</xdr:row>
      <xdr:rowOff>76200</xdr:rowOff>
    </xdr:to>
    <xdr:sp>
      <xdr:nvSpPr>
        <xdr:cNvPr id="119" name="Line 273"/>
        <xdr:cNvSpPr>
          <a:spLocks/>
        </xdr:cNvSpPr>
      </xdr:nvSpPr>
      <xdr:spPr>
        <a:xfrm>
          <a:off x="962025" y="201834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123</xdr:row>
      <xdr:rowOff>133350</xdr:rowOff>
    </xdr:from>
    <xdr:to>
      <xdr:col>2</xdr:col>
      <xdr:colOff>0</xdr:colOff>
      <xdr:row>124</xdr:row>
      <xdr:rowOff>95250</xdr:rowOff>
    </xdr:to>
    <xdr:sp>
      <xdr:nvSpPr>
        <xdr:cNvPr id="120" name="Line 274"/>
        <xdr:cNvSpPr>
          <a:spLocks/>
        </xdr:cNvSpPr>
      </xdr:nvSpPr>
      <xdr:spPr>
        <a:xfrm>
          <a:off x="942975" y="20402550"/>
          <a:ext cx="3524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153</xdr:row>
      <xdr:rowOff>114300</xdr:rowOff>
    </xdr:from>
    <xdr:to>
      <xdr:col>2</xdr:col>
      <xdr:colOff>0</xdr:colOff>
      <xdr:row>154</xdr:row>
      <xdr:rowOff>47625</xdr:rowOff>
    </xdr:to>
    <xdr:sp>
      <xdr:nvSpPr>
        <xdr:cNvPr id="121" name="Line 276"/>
        <xdr:cNvSpPr>
          <a:spLocks/>
        </xdr:cNvSpPr>
      </xdr:nvSpPr>
      <xdr:spPr>
        <a:xfrm flipV="1">
          <a:off x="962025" y="25346025"/>
          <a:ext cx="333375" cy="952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323850</xdr:colOff>
      <xdr:row>155</xdr:row>
      <xdr:rowOff>76200</xdr:rowOff>
    </xdr:from>
    <xdr:to>
      <xdr:col>1</xdr:col>
      <xdr:colOff>619125</xdr:colOff>
      <xdr:row>155</xdr:row>
      <xdr:rowOff>76200</xdr:rowOff>
    </xdr:to>
    <xdr:sp>
      <xdr:nvSpPr>
        <xdr:cNvPr id="122" name="Line 277"/>
        <xdr:cNvSpPr>
          <a:spLocks/>
        </xdr:cNvSpPr>
      </xdr:nvSpPr>
      <xdr:spPr>
        <a:xfrm>
          <a:off x="962025" y="256317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156</xdr:row>
      <xdr:rowOff>133350</xdr:rowOff>
    </xdr:from>
    <xdr:to>
      <xdr:col>2</xdr:col>
      <xdr:colOff>0</xdr:colOff>
      <xdr:row>157</xdr:row>
      <xdr:rowOff>95250</xdr:rowOff>
    </xdr:to>
    <xdr:sp>
      <xdr:nvSpPr>
        <xdr:cNvPr id="123" name="Line 278"/>
        <xdr:cNvSpPr>
          <a:spLocks/>
        </xdr:cNvSpPr>
      </xdr:nvSpPr>
      <xdr:spPr>
        <a:xfrm>
          <a:off x="942975" y="25850850"/>
          <a:ext cx="3524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6"/>
  <sheetViews>
    <sheetView tabSelected="1" zoomScalePageLayoutView="0" workbookViewId="0" topLeftCell="A1">
      <selection activeCell="K168" sqref="K168"/>
    </sheetView>
  </sheetViews>
  <sheetFormatPr defaultColWidth="9.140625" defaultRowHeight="12.75"/>
  <cols>
    <col min="1" max="1" width="9.57421875" style="1" customWidth="1"/>
    <col min="2" max="2" width="9.8515625" style="1" customWidth="1"/>
    <col min="3" max="3" width="10.57421875" style="1" customWidth="1"/>
    <col min="4" max="4" width="9.8515625" style="1" customWidth="1"/>
    <col min="5" max="5" width="11.140625" style="1" customWidth="1"/>
    <col min="6" max="6" width="11.8515625" style="1" customWidth="1"/>
    <col min="7" max="7" width="9.8515625" style="1" customWidth="1"/>
    <col min="8" max="9" width="10.00390625" style="1" customWidth="1"/>
    <col min="10" max="10" width="6.421875" style="1" customWidth="1"/>
    <col min="11" max="16" width="10.7109375" style="1" customWidth="1"/>
    <col min="17" max="20" width="9.140625" style="1" customWidth="1"/>
    <col min="21" max="21" width="6.7109375" style="1" customWidth="1"/>
    <col min="22" max="16384" width="9.140625" style="1" customWidth="1"/>
  </cols>
  <sheetData>
    <row r="1" spans="1:11" s="2" customFormat="1" ht="12.75">
      <c r="A1" s="7"/>
      <c r="B1" s="7"/>
      <c r="C1" s="7"/>
      <c r="D1" s="7"/>
      <c r="E1" s="134"/>
      <c r="F1" s="134"/>
      <c r="G1" s="7"/>
      <c r="H1" s="7"/>
      <c r="I1" s="8">
        <v>39092</v>
      </c>
      <c r="K1" s="7"/>
    </row>
    <row r="2" spans="1:11" ht="12.75">
      <c r="A2" s="6"/>
      <c r="B2" s="6"/>
      <c r="C2" s="6"/>
      <c r="D2" s="6"/>
      <c r="E2" s="6"/>
      <c r="F2" s="6"/>
      <c r="G2" s="6"/>
      <c r="H2" s="6"/>
      <c r="I2" s="6"/>
      <c r="J2" s="6"/>
      <c r="K2" s="6"/>
    </row>
    <row r="3" spans="1:11" s="3" customFormat="1" ht="15.75">
      <c r="A3" s="135" t="s">
        <v>75</v>
      </c>
      <c r="B3" s="136"/>
      <c r="C3" s="136"/>
      <c r="D3" s="136"/>
      <c r="E3" s="136"/>
      <c r="F3" s="136"/>
      <c r="G3" s="136"/>
      <c r="H3" s="136"/>
      <c r="I3" s="136"/>
      <c r="J3" s="9"/>
      <c r="K3" s="10"/>
    </row>
    <row r="4" spans="1:11" s="70" customFormat="1" ht="12.75">
      <c r="A4" s="67"/>
      <c r="B4" s="67"/>
      <c r="C4" s="67"/>
      <c r="D4" s="67"/>
      <c r="E4" s="67"/>
      <c r="F4" s="67"/>
      <c r="G4" s="67"/>
      <c r="H4" s="67"/>
      <c r="I4" s="67"/>
      <c r="J4" s="68"/>
      <c r="K4" s="69"/>
    </row>
    <row r="5" spans="1:11" s="70" customFormat="1" ht="12.75">
      <c r="A5" s="67"/>
      <c r="B5" s="67"/>
      <c r="C5" s="67"/>
      <c r="D5" s="67"/>
      <c r="E5" s="67"/>
      <c r="F5" s="67"/>
      <c r="G5" s="67"/>
      <c r="H5" s="67"/>
      <c r="I5" s="67"/>
      <c r="J5" s="68"/>
      <c r="K5" s="69"/>
    </row>
    <row r="6" spans="1:11" s="70" customFormat="1" ht="12.75">
      <c r="A6" s="137" t="s">
        <v>67</v>
      </c>
      <c r="B6" s="137"/>
      <c r="C6" s="137"/>
      <c r="D6" s="137"/>
      <c r="E6" s="137"/>
      <c r="F6" s="137"/>
      <c r="G6" s="137"/>
      <c r="H6" s="137"/>
      <c r="I6" s="137"/>
      <c r="J6" s="68"/>
      <c r="K6" s="69"/>
    </row>
    <row r="7" spans="1:11" s="70" customFormat="1" ht="12.75">
      <c r="A7" s="137"/>
      <c r="B7" s="137"/>
      <c r="C7" s="137"/>
      <c r="D7" s="137"/>
      <c r="E7" s="137"/>
      <c r="F7" s="137"/>
      <c r="G7" s="137"/>
      <c r="H7" s="137"/>
      <c r="I7" s="137"/>
      <c r="J7" s="68"/>
      <c r="K7" s="69"/>
    </row>
    <row r="8" spans="1:11" s="70" customFormat="1" ht="12.75">
      <c r="A8" s="137"/>
      <c r="B8" s="137"/>
      <c r="C8" s="137"/>
      <c r="D8" s="137"/>
      <c r="E8" s="137"/>
      <c r="F8" s="137"/>
      <c r="G8" s="137"/>
      <c r="H8" s="137"/>
      <c r="I8" s="137"/>
      <c r="J8" s="68"/>
      <c r="K8" s="69"/>
    </row>
    <row r="9" spans="1:11" s="70" customFormat="1" ht="12.75">
      <c r="A9" s="137"/>
      <c r="B9" s="137"/>
      <c r="C9" s="137"/>
      <c r="D9" s="137"/>
      <c r="E9" s="137"/>
      <c r="F9" s="137"/>
      <c r="G9" s="137"/>
      <c r="H9" s="137"/>
      <c r="I9" s="137"/>
      <c r="J9" s="68"/>
      <c r="K9" s="69"/>
    </row>
    <row r="10" spans="1:12" ht="12.75">
      <c r="A10" s="137"/>
      <c r="B10" s="137"/>
      <c r="C10" s="137"/>
      <c r="D10" s="137"/>
      <c r="E10" s="137"/>
      <c r="F10" s="137"/>
      <c r="G10" s="137"/>
      <c r="H10" s="137"/>
      <c r="I10" s="137"/>
      <c r="J10" s="18"/>
      <c r="K10" s="18"/>
      <c r="L10" s="18"/>
    </row>
    <row r="11" spans="1:12" ht="12.75">
      <c r="A11" s="25"/>
      <c r="B11" s="13"/>
      <c r="C11" s="13"/>
      <c r="D11" s="13"/>
      <c r="E11" s="13"/>
      <c r="F11" s="13"/>
      <c r="G11" s="13"/>
      <c r="H11" s="25"/>
      <c r="I11" s="4"/>
      <c r="J11" s="18"/>
      <c r="K11" s="18"/>
      <c r="L11" s="18"/>
    </row>
    <row r="12" spans="1:12" ht="12.75" customHeight="1">
      <c r="A12" s="22" t="s">
        <v>38</v>
      </c>
      <c r="B12" s="13"/>
      <c r="C12" s="13"/>
      <c r="J12" s="18"/>
      <c r="K12" s="18"/>
      <c r="L12" s="18"/>
    </row>
    <row r="13" spans="1:12" ht="12.75" customHeight="1">
      <c r="A13" s="22"/>
      <c r="B13" s="13"/>
      <c r="C13" s="13"/>
      <c r="J13" s="18"/>
      <c r="K13" s="18"/>
      <c r="L13" s="18"/>
    </row>
    <row r="14" spans="1:15" ht="12.75">
      <c r="A14" s="13" t="s">
        <v>7</v>
      </c>
      <c r="B14" s="16">
        <v>0.1</v>
      </c>
      <c r="J14" s="21"/>
      <c r="K14" s="21"/>
      <c r="L14" s="21"/>
      <c r="M14" s="133"/>
      <c r="N14" s="133"/>
      <c r="O14" s="133"/>
    </row>
    <row r="15" spans="1:15" ht="12.75">
      <c r="A15" s="13"/>
      <c r="B15" s="16"/>
      <c r="J15" s="21"/>
      <c r="K15" s="21"/>
      <c r="L15" s="21"/>
      <c r="M15" s="12"/>
      <c r="N15" s="12"/>
      <c r="O15" s="12"/>
    </row>
    <row r="16" spans="1:15" ht="12.75">
      <c r="A16" s="99" t="s">
        <v>39</v>
      </c>
      <c r="B16" s="100" t="s">
        <v>0</v>
      </c>
      <c r="C16" s="101" t="s">
        <v>40</v>
      </c>
      <c r="D16" s="101" t="s">
        <v>41</v>
      </c>
      <c r="J16" s="21"/>
      <c r="K16" s="21"/>
      <c r="L16" s="21"/>
      <c r="M16" s="12"/>
      <c r="N16" s="12"/>
      <c r="O16" s="12"/>
    </row>
    <row r="17" spans="1:15" ht="12.75">
      <c r="A17" s="51" t="s">
        <v>42</v>
      </c>
      <c r="B17" s="16">
        <v>0.3</v>
      </c>
      <c r="C17" s="102">
        <v>45</v>
      </c>
      <c r="D17" s="106">
        <f>B17*C17</f>
        <v>13.5</v>
      </c>
      <c r="J17" s="21"/>
      <c r="K17" s="21"/>
      <c r="L17" s="21"/>
      <c r="M17" s="12"/>
      <c r="N17" s="12"/>
      <c r="O17" s="12"/>
    </row>
    <row r="18" spans="1:15" ht="12.75">
      <c r="A18" s="51" t="s">
        <v>43</v>
      </c>
      <c r="B18" s="16">
        <v>0.4</v>
      </c>
      <c r="C18" s="102">
        <v>30</v>
      </c>
      <c r="D18" s="106">
        <f>B18*C18</f>
        <v>12</v>
      </c>
      <c r="J18" s="21"/>
      <c r="K18" s="21"/>
      <c r="L18" s="21"/>
      <c r="M18" s="12"/>
      <c r="N18" s="12"/>
      <c r="O18" s="12"/>
    </row>
    <row r="19" spans="1:15" ht="12.75">
      <c r="A19" s="51" t="s">
        <v>44</v>
      </c>
      <c r="B19" s="16">
        <v>0.3</v>
      </c>
      <c r="C19" s="102">
        <v>15</v>
      </c>
      <c r="D19" s="106">
        <f>B19*C19</f>
        <v>4.5</v>
      </c>
      <c r="J19" s="21"/>
      <c r="K19" s="21"/>
      <c r="L19" s="21"/>
      <c r="M19" s="12"/>
      <c r="N19" s="12"/>
      <c r="O19" s="12"/>
    </row>
    <row r="20" spans="1:15" ht="15">
      <c r="A20" s="13"/>
      <c r="B20" s="16"/>
      <c r="C20" s="79" t="s">
        <v>45</v>
      </c>
      <c r="D20" s="107">
        <f>SUM(D17:D19)</f>
        <v>30</v>
      </c>
      <c r="J20" s="21"/>
      <c r="K20" s="21"/>
      <c r="L20" s="21"/>
      <c r="M20" s="12"/>
      <c r="N20" s="12"/>
      <c r="O20" s="12"/>
    </row>
    <row r="21" spans="1:15" ht="12.75">
      <c r="A21" s="13"/>
      <c r="B21" s="16"/>
      <c r="J21" s="21"/>
      <c r="K21" s="21"/>
      <c r="L21" s="21"/>
      <c r="M21" s="12"/>
      <c r="N21" s="12"/>
      <c r="O21" s="12"/>
    </row>
    <row r="22" spans="1:15" ht="12.75">
      <c r="A22" s="13" t="s">
        <v>46</v>
      </c>
      <c r="B22" s="16"/>
      <c r="J22" s="21"/>
      <c r="K22" s="21"/>
      <c r="L22" s="21"/>
      <c r="M22" s="12"/>
      <c r="N22" s="12"/>
      <c r="O22" s="12"/>
    </row>
    <row r="23" spans="1:15" ht="12.75">
      <c r="A23" s="13"/>
      <c r="B23" s="1">
        <v>0</v>
      </c>
      <c r="C23" s="1">
        <v>1</v>
      </c>
      <c r="D23" s="1">
        <v>2</v>
      </c>
      <c r="E23" s="1">
        <v>3</v>
      </c>
      <c r="J23" s="21"/>
      <c r="K23" s="21"/>
      <c r="L23" s="21"/>
      <c r="M23" s="12"/>
      <c r="N23" s="12"/>
      <c r="O23" s="12"/>
    </row>
    <row r="24" spans="1:15" ht="12.75">
      <c r="A24" s="13"/>
      <c r="B24" s="102">
        <v>-70</v>
      </c>
      <c r="C24" s="106">
        <v>30</v>
      </c>
      <c r="D24" s="106">
        <v>30</v>
      </c>
      <c r="E24" s="106">
        <v>30</v>
      </c>
      <c r="J24" s="21"/>
      <c r="K24" s="21"/>
      <c r="L24" s="21"/>
      <c r="M24" s="12"/>
      <c r="N24" s="12"/>
      <c r="O24" s="12"/>
    </row>
    <row r="25" spans="1:15" ht="12.75">
      <c r="A25" s="13"/>
      <c r="B25" s="16"/>
      <c r="J25" s="21"/>
      <c r="K25" s="21"/>
      <c r="L25" s="21"/>
      <c r="M25" s="12"/>
      <c r="N25" s="12"/>
      <c r="O25" s="12"/>
    </row>
    <row r="26" spans="1:15" ht="12.75">
      <c r="A26" s="97" t="s">
        <v>6</v>
      </c>
      <c r="B26" s="108">
        <f>NPV(B14,C24:E24,)</f>
        <v>74.60555972952665</v>
      </c>
      <c r="J26" s="21"/>
      <c r="K26" s="21"/>
      <c r="L26" s="21"/>
      <c r="M26" s="12"/>
      <c r="N26" s="12"/>
      <c r="O26" s="12"/>
    </row>
    <row r="27" spans="1:15" ht="12.75">
      <c r="A27" s="13"/>
      <c r="B27" s="16"/>
      <c r="J27" s="21"/>
      <c r="K27" s="21"/>
      <c r="L27" s="21"/>
      <c r="M27" s="12"/>
      <c r="N27" s="12"/>
      <c r="O27" s="12"/>
    </row>
    <row r="28" spans="1:12" ht="12.75">
      <c r="A28" s="13"/>
      <c r="B28" s="14"/>
      <c r="C28" s="14"/>
      <c r="D28" s="14"/>
      <c r="E28" s="13"/>
      <c r="F28" s="13"/>
      <c r="G28" s="13"/>
      <c r="H28" s="13"/>
      <c r="I28" s="13"/>
      <c r="J28" s="13"/>
      <c r="K28" s="13"/>
      <c r="L28" s="13"/>
    </row>
    <row r="29" spans="1:12" ht="12.75">
      <c r="A29" s="13" t="s">
        <v>33</v>
      </c>
      <c r="B29" s="14"/>
      <c r="C29" s="14"/>
      <c r="D29" s="14"/>
      <c r="E29" s="13"/>
      <c r="F29" s="13"/>
      <c r="G29" s="13"/>
      <c r="H29" s="13"/>
      <c r="I29" s="13"/>
      <c r="J29" s="13"/>
      <c r="K29" s="13"/>
      <c r="L29" s="13"/>
    </row>
    <row r="30" spans="1:12" ht="12.75">
      <c r="A30" s="13"/>
      <c r="B30" s="14"/>
      <c r="C30" s="14"/>
      <c r="D30" s="14"/>
      <c r="E30" s="13"/>
      <c r="F30" s="13"/>
      <c r="G30" s="13"/>
      <c r="H30" s="13"/>
      <c r="I30" s="13"/>
      <c r="J30" s="13"/>
      <c r="K30" s="13"/>
      <c r="L30" s="13"/>
    </row>
    <row r="31" spans="1:12" ht="12.75">
      <c r="A31" s="22"/>
      <c r="B31" s="13"/>
      <c r="C31" s="13"/>
      <c r="D31" s="13"/>
      <c r="E31" s="14"/>
      <c r="F31" s="12"/>
      <c r="G31" s="13"/>
      <c r="H31" s="13"/>
      <c r="I31" s="13"/>
      <c r="J31" s="13"/>
      <c r="K31" s="13"/>
      <c r="L31" s="13"/>
    </row>
    <row r="32" spans="1:12" ht="12.75">
      <c r="A32" s="126" t="s">
        <v>68</v>
      </c>
      <c r="B32" s="126"/>
      <c r="C32" s="126"/>
      <c r="D32" s="126"/>
      <c r="E32" s="126"/>
      <c r="F32" s="126"/>
      <c r="G32" s="126"/>
      <c r="H32" s="126"/>
      <c r="J32" s="13"/>
      <c r="K32" s="13"/>
      <c r="L32" s="13"/>
    </row>
    <row r="33" spans="1:12" ht="12.75">
      <c r="A33" s="126"/>
      <c r="B33" s="126"/>
      <c r="C33" s="126"/>
      <c r="D33" s="126"/>
      <c r="E33" s="126"/>
      <c r="F33" s="126"/>
      <c r="G33" s="126"/>
      <c r="H33" s="126"/>
      <c r="J33" s="13"/>
      <c r="K33" s="13"/>
      <c r="L33" s="13"/>
    </row>
    <row r="34" spans="1:12" ht="12.75">
      <c r="A34" s="126"/>
      <c r="B34" s="126"/>
      <c r="C34" s="126"/>
      <c r="D34" s="126"/>
      <c r="E34" s="126"/>
      <c r="F34" s="126"/>
      <c r="G34" s="126"/>
      <c r="H34" s="126"/>
      <c r="J34" s="13"/>
      <c r="K34" s="13"/>
      <c r="L34" s="13"/>
    </row>
    <row r="35" spans="1:12" ht="12.75">
      <c r="A35" s="71"/>
      <c r="J35" s="13"/>
      <c r="K35" s="13"/>
      <c r="L35" s="13"/>
    </row>
    <row r="36" spans="2:12" ht="12.75">
      <c r="B36" s="13" t="s">
        <v>7</v>
      </c>
      <c r="C36" s="16">
        <f>B14</f>
        <v>0.1</v>
      </c>
      <c r="E36" s="97" t="s">
        <v>9</v>
      </c>
      <c r="F36" s="46">
        <v>6</v>
      </c>
      <c r="J36" s="13"/>
      <c r="K36" s="13"/>
      <c r="L36" s="13"/>
    </row>
    <row r="37" spans="2:12" ht="12.75">
      <c r="B37" s="97" t="s">
        <v>47</v>
      </c>
      <c r="C37" s="16">
        <v>0.06</v>
      </c>
      <c r="E37" s="97"/>
      <c r="F37" s="46"/>
      <c r="J37" s="13"/>
      <c r="K37" s="13"/>
      <c r="L37" s="13"/>
    </row>
    <row r="38" spans="1:12" ht="12.75">
      <c r="A38" s="13"/>
      <c r="B38" s="20"/>
      <c r="C38" s="16"/>
      <c r="D38" s="20"/>
      <c r="E38" s="13"/>
      <c r="F38" s="13"/>
      <c r="G38" s="13"/>
      <c r="H38" s="13"/>
      <c r="I38" s="13"/>
      <c r="J38" s="13"/>
      <c r="K38" s="13"/>
      <c r="L38" s="13"/>
    </row>
    <row r="39" spans="1:12" ht="12.75">
      <c r="A39" s="1" t="s">
        <v>8</v>
      </c>
      <c r="B39" s="72"/>
      <c r="C39" s="72"/>
      <c r="D39" s="72"/>
      <c r="E39" s="72"/>
      <c r="F39" s="72"/>
      <c r="G39" s="72"/>
      <c r="H39" s="72"/>
      <c r="I39" s="72"/>
      <c r="J39" s="40"/>
      <c r="K39" s="13"/>
      <c r="L39" s="13"/>
    </row>
    <row r="40" spans="2:12" ht="12.75">
      <c r="B40" s="72"/>
      <c r="D40" s="103"/>
      <c r="E40" s="103"/>
      <c r="F40" s="72"/>
      <c r="G40" s="72"/>
      <c r="H40" s="72"/>
      <c r="I40" s="72"/>
      <c r="J40" s="40"/>
      <c r="K40" s="13"/>
      <c r="L40" s="13"/>
    </row>
    <row r="41" spans="1:12" ht="13.5" thickBot="1">
      <c r="A41" s="73" t="s">
        <v>2</v>
      </c>
      <c r="B41" s="73"/>
      <c r="C41" s="132" t="s">
        <v>48</v>
      </c>
      <c r="D41" s="132"/>
      <c r="E41" s="132"/>
      <c r="F41" s="74"/>
      <c r="G41" s="74" t="s">
        <v>49</v>
      </c>
      <c r="H41" s="74" t="s">
        <v>3</v>
      </c>
      <c r="I41" s="13"/>
      <c r="K41" s="13"/>
      <c r="L41" s="13"/>
    </row>
    <row r="42" spans="1:12" ht="13.5" thickBot="1">
      <c r="A42" s="76">
        <v>0</v>
      </c>
      <c r="B42" s="76" t="s">
        <v>0</v>
      </c>
      <c r="C42" s="77">
        <f>A42+1</f>
        <v>1</v>
      </c>
      <c r="D42" s="77">
        <f>C42+1</f>
        <v>2</v>
      </c>
      <c r="E42" s="77">
        <f>D42+1</f>
        <v>3</v>
      </c>
      <c r="F42" s="78"/>
      <c r="G42" s="73" t="s">
        <v>4</v>
      </c>
      <c r="H42" s="73" t="s">
        <v>51</v>
      </c>
      <c r="I42" s="13"/>
      <c r="K42" s="13"/>
      <c r="L42" s="13"/>
    </row>
    <row r="43" spans="1:12" ht="12.75">
      <c r="A43" s="40"/>
      <c r="B43" s="40"/>
      <c r="C43" s="40"/>
      <c r="D43" s="40"/>
      <c r="E43" s="40"/>
      <c r="F43" s="40"/>
      <c r="G43" s="40"/>
      <c r="H43" s="40"/>
      <c r="I43" s="13"/>
      <c r="K43" s="13"/>
      <c r="L43" s="13"/>
    </row>
    <row r="44" spans="1:12" ht="12.75">
      <c r="A44" s="75"/>
      <c r="B44" s="41"/>
      <c r="C44" s="109"/>
      <c r="D44" s="109"/>
      <c r="E44" s="109"/>
      <c r="F44" s="110"/>
      <c r="G44" s="81"/>
      <c r="H44" s="111"/>
      <c r="I44" s="13"/>
      <c r="K44" s="13"/>
      <c r="L44" s="13"/>
    </row>
    <row r="45" spans="1:12" ht="12.75">
      <c r="A45" s="85"/>
      <c r="B45" s="86">
        <v>0.3</v>
      </c>
      <c r="C45" s="43"/>
      <c r="D45" s="43"/>
      <c r="E45" s="43"/>
      <c r="F45" s="32"/>
      <c r="G45" s="82"/>
      <c r="H45" s="83"/>
      <c r="I45" s="13"/>
      <c r="K45" s="13"/>
      <c r="L45" s="13"/>
    </row>
    <row r="46" spans="1:12" ht="12.75">
      <c r="A46" s="87">
        <v>-10</v>
      </c>
      <c r="B46" s="86">
        <v>0.4</v>
      </c>
      <c r="C46" s="109"/>
      <c r="D46" s="109"/>
      <c r="E46" s="109"/>
      <c r="F46" s="110"/>
      <c r="G46" s="81"/>
      <c r="H46" s="111"/>
      <c r="I46" s="13"/>
      <c r="K46" s="13"/>
      <c r="L46" s="13"/>
    </row>
    <row r="47" spans="1:12" ht="12.75">
      <c r="A47" s="88"/>
      <c r="B47" s="86">
        <v>0.3</v>
      </c>
      <c r="C47" s="43"/>
      <c r="D47" s="43"/>
      <c r="E47" s="43"/>
      <c r="F47" s="32"/>
      <c r="G47" s="82"/>
      <c r="H47" s="83"/>
      <c r="I47" s="13"/>
      <c r="K47" s="13"/>
      <c r="L47" s="13"/>
    </row>
    <row r="48" spans="1:12" ht="12.75">
      <c r="A48" s="88"/>
      <c r="B48" s="41"/>
      <c r="C48" s="109"/>
      <c r="D48" s="109"/>
      <c r="E48" s="109"/>
      <c r="F48" s="110"/>
      <c r="G48" s="81"/>
      <c r="H48" s="111"/>
      <c r="I48" s="13"/>
      <c r="K48" s="13"/>
      <c r="L48" s="13"/>
    </row>
    <row r="49" spans="1:12" ht="15">
      <c r="A49" s="42"/>
      <c r="B49" s="42"/>
      <c r="C49" s="42"/>
      <c r="D49" s="42"/>
      <c r="E49" s="41"/>
      <c r="F49" s="42"/>
      <c r="G49" s="80" t="s">
        <v>50</v>
      </c>
      <c r="H49" s="107"/>
      <c r="I49" s="13"/>
      <c r="J49" s="44"/>
      <c r="K49" s="13"/>
      <c r="L49" s="13"/>
    </row>
    <row r="50" spans="1:12" ht="12.75">
      <c r="A50" s="41"/>
      <c r="B50" s="41"/>
      <c r="C50" s="98"/>
      <c r="D50" s="33"/>
      <c r="E50" s="41"/>
      <c r="F50" s="41"/>
      <c r="G50" s="41"/>
      <c r="H50" s="41"/>
      <c r="I50" s="13"/>
      <c r="J50" s="40"/>
      <c r="K50" s="13"/>
      <c r="L50" s="13"/>
    </row>
    <row r="51" spans="1:12" ht="14.25">
      <c r="A51" s="30"/>
      <c r="J51" s="13"/>
      <c r="K51" s="13"/>
      <c r="L51" s="13"/>
    </row>
    <row r="52" spans="1:12" ht="12.75">
      <c r="A52" s="138" t="s">
        <v>69</v>
      </c>
      <c r="B52" s="138"/>
      <c r="C52" s="138"/>
      <c r="D52" s="138"/>
      <c r="E52" s="138"/>
      <c r="F52" s="138"/>
      <c r="G52" s="138"/>
      <c r="H52" s="138"/>
      <c r="I52" s="138"/>
      <c r="J52" s="13"/>
      <c r="K52" s="13"/>
      <c r="L52" s="13"/>
    </row>
    <row r="53" spans="1:12" ht="12.75" customHeight="1">
      <c r="A53" s="138"/>
      <c r="B53" s="138"/>
      <c r="C53" s="138"/>
      <c r="D53" s="138"/>
      <c r="E53" s="138"/>
      <c r="F53" s="138"/>
      <c r="G53" s="138"/>
      <c r="H53" s="138"/>
      <c r="I53" s="138"/>
      <c r="J53" s="13"/>
      <c r="K53" s="13"/>
      <c r="L53" s="13"/>
    </row>
    <row r="54" spans="1:12" ht="12.75">
      <c r="A54" s="138"/>
      <c r="B54" s="138"/>
      <c r="C54" s="138"/>
      <c r="D54" s="138"/>
      <c r="E54" s="138"/>
      <c r="F54" s="138"/>
      <c r="G54" s="138"/>
      <c r="H54" s="138"/>
      <c r="I54" s="138"/>
      <c r="J54" s="13"/>
      <c r="K54" s="13"/>
      <c r="L54" s="13"/>
    </row>
    <row r="55" spans="1:12" ht="14.25">
      <c r="A55" s="30"/>
      <c r="J55" s="13"/>
      <c r="K55" s="13"/>
      <c r="L55" s="13"/>
    </row>
    <row r="56" spans="1:12" ht="12.75">
      <c r="A56" s="126" t="s">
        <v>70</v>
      </c>
      <c r="B56" s="126"/>
      <c r="C56" s="126"/>
      <c r="D56" s="126"/>
      <c r="E56" s="126"/>
      <c r="F56" s="126"/>
      <c r="G56" s="126"/>
      <c r="H56" s="126"/>
      <c r="I56" s="126"/>
      <c r="J56" s="13"/>
      <c r="K56" s="13"/>
      <c r="L56" s="13"/>
    </row>
    <row r="57" spans="1:12" ht="12.75">
      <c r="A57" s="126"/>
      <c r="B57" s="126"/>
      <c r="C57" s="126"/>
      <c r="D57" s="126"/>
      <c r="E57" s="126"/>
      <c r="F57" s="126"/>
      <c r="G57" s="126"/>
      <c r="H57" s="126"/>
      <c r="I57" s="126"/>
      <c r="J57" s="13"/>
      <c r="K57" s="13"/>
      <c r="L57" s="13"/>
    </row>
    <row r="58" spans="1:12" ht="12.75">
      <c r="A58" s="126"/>
      <c r="B58" s="126"/>
      <c r="C58" s="126"/>
      <c r="D58" s="126"/>
      <c r="E58" s="126"/>
      <c r="F58" s="126"/>
      <c r="G58" s="126"/>
      <c r="H58" s="126"/>
      <c r="I58" s="126"/>
      <c r="J58" s="13"/>
      <c r="K58" s="13"/>
      <c r="L58" s="13"/>
    </row>
    <row r="59" spans="1:12" ht="12.75">
      <c r="A59" s="126"/>
      <c r="B59" s="126"/>
      <c r="C59" s="126"/>
      <c r="D59" s="126"/>
      <c r="E59" s="126"/>
      <c r="F59" s="126"/>
      <c r="G59" s="126"/>
      <c r="H59" s="126"/>
      <c r="I59" s="126"/>
      <c r="J59" s="13"/>
      <c r="K59" s="13"/>
      <c r="L59" s="13"/>
    </row>
    <row r="60" spans="1:12" ht="12.75">
      <c r="A60" s="126"/>
      <c r="B60" s="126"/>
      <c r="C60" s="126"/>
      <c r="D60" s="126"/>
      <c r="E60" s="126"/>
      <c r="F60" s="126"/>
      <c r="G60" s="126"/>
      <c r="H60" s="126"/>
      <c r="I60" s="126"/>
      <c r="J60" s="13"/>
      <c r="K60" s="13"/>
      <c r="L60" s="13"/>
    </row>
    <row r="61" spans="1:12" ht="12.75">
      <c r="A61" s="126"/>
      <c r="B61" s="126"/>
      <c r="C61" s="126"/>
      <c r="D61" s="126"/>
      <c r="E61" s="126"/>
      <c r="F61" s="126"/>
      <c r="G61" s="126"/>
      <c r="H61" s="126"/>
      <c r="I61" s="126"/>
      <c r="J61" s="13"/>
      <c r="K61" s="13"/>
      <c r="L61" s="13"/>
    </row>
    <row r="62" spans="1:12" ht="12.75">
      <c r="A62" s="126"/>
      <c r="B62" s="126"/>
      <c r="C62" s="126"/>
      <c r="D62" s="126"/>
      <c r="E62" s="126"/>
      <c r="F62" s="126"/>
      <c r="G62" s="126"/>
      <c r="H62" s="126"/>
      <c r="I62" s="126"/>
      <c r="J62" s="13"/>
      <c r="K62" s="13"/>
      <c r="L62" s="13"/>
    </row>
    <row r="63" spans="1:12" ht="12.75">
      <c r="A63" s="126"/>
      <c r="B63" s="126"/>
      <c r="C63" s="126"/>
      <c r="D63" s="126"/>
      <c r="E63" s="126"/>
      <c r="F63" s="126"/>
      <c r="G63" s="126"/>
      <c r="H63" s="126"/>
      <c r="I63" s="126"/>
      <c r="J63" s="13"/>
      <c r="K63" s="13"/>
      <c r="L63" s="13"/>
    </row>
    <row r="64" spans="1:12" ht="12.75">
      <c r="A64" s="126"/>
      <c r="B64" s="126"/>
      <c r="C64" s="126"/>
      <c r="D64" s="126"/>
      <c r="E64" s="126"/>
      <c r="F64" s="126"/>
      <c r="G64" s="126"/>
      <c r="H64" s="126"/>
      <c r="I64" s="126"/>
      <c r="J64" s="13"/>
      <c r="K64" s="13"/>
      <c r="L64" s="13"/>
    </row>
    <row r="65" spans="1:12" ht="14.25">
      <c r="A65" s="30"/>
      <c r="J65" s="13"/>
      <c r="K65" s="13"/>
      <c r="L65" s="13"/>
    </row>
    <row r="66" spans="2:12" ht="12.75">
      <c r="B66" s="97" t="s">
        <v>7</v>
      </c>
      <c r="C66" s="16">
        <f>C36</f>
        <v>0.1</v>
      </c>
      <c r="E66" s="36"/>
      <c r="F66" s="46"/>
      <c r="J66" s="13"/>
      <c r="K66" s="13"/>
      <c r="L66" s="13"/>
    </row>
    <row r="67" spans="1:12" ht="12.75">
      <c r="A67" s="79"/>
      <c r="B67" s="97" t="s">
        <v>47</v>
      </c>
      <c r="C67" s="125">
        <v>0.06</v>
      </c>
      <c r="E67" s="36"/>
      <c r="F67" s="46"/>
      <c r="J67" s="13"/>
      <c r="K67" s="13"/>
      <c r="L67" s="13"/>
    </row>
    <row r="68" spans="1:12" ht="12.75">
      <c r="A68" s="13"/>
      <c r="B68" s="20"/>
      <c r="C68" s="20"/>
      <c r="D68" s="20"/>
      <c r="E68" s="13"/>
      <c r="F68" s="13"/>
      <c r="G68" s="13"/>
      <c r="H68" s="13"/>
      <c r="I68" s="13"/>
      <c r="J68" s="13"/>
      <c r="K68" s="13"/>
      <c r="L68" s="13"/>
    </row>
    <row r="69" spans="1:12" ht="12.75">
      <c r="A69" s="1" t="s">
        <v>8</v>
      </c>
      <c r="B69" s="72"/>
      <c r="C69" s="72"/>
      <c r="D69" s="72"/>
      <c r="E69" s="72"/>
      <c r="F69" s="72"/>
      <c r="G69" s="72"/>
      <c r="H69" s="72"/>
      <c r="I69" s="72"/>
      <c r="J69" s="40"/>
      <c r="K69" s="13"/>
      <c r="L69" s="13"/>
    </row>
    <row r="70" spans="1:14" ht="13.5" thickBot="1">
      <c r="A70" s="73" t="s">
        <v>2</v>
      </c>
      <c r="B70" s="73"/>
      <c r="C70" s="132" t="s">
        <v>52</v>
      </c>
      <c r="D70" s="132"/>
      <c r="E70" s="132"/>
      <c r="F70" s="132"/>
      <c r="G70" s="132"/>
      <c r="H70" s="132"/>
      <c r="I70" s="74" t="s">
        <v>49</v>
      </c>
      <c r="J70" s="74" t="s">
        <v>53</v>
      </c>
      <c r="K70" s="13"/>
      <c r="M70" s="13"/>
      <c r="N70" s="13"/>
    </row>
    <row r="71" spans="1:14" ht="13.5" thickBot="1">
      <c r="A71" s="76">
        <v>0</v>
      </c>
      <c r="B71" s="76" t="s">
        <v>0</v>
      </c>
      <c r="C71" s="77">
        <f>A71+1</f>
        <v>1</v>
      </c>
      <c r="D71" s="77">
        <f>C71+1</f>
        <v>2</v>
      </c>
      <c r="E71" s="77">
        <f>D71+1</f>
        <v>3</v>
      </c>
      <c r="F71" s="77">
        <f>E71+1</f>
        <v>4</v>
      </c>
      <c r="G71" s="77">
        <f>F71+1</f>
        <v>5</v>
      </c>
      <c r="H71" s="77">
        <f>G71+1</f>
        <v>6</v>
      </c>
      <c r="I71" s="73" t="s">
        <v>4</v>
      </c>
      <c r="J71" s="73" t="s">
        <v>51</v>
      </c>
      <c r="K71" s="13"/>
      <c r="M71" s="13"/>
      <c r="N71" s="13"/>
    </row>
    <row r="72" spans="1:14" ht="12.75">
      <c r="A72" s="40"/>
      <c r="B72" s="40"/>
      <c r="C72" s="40"/>
      <c r="D72" s="40"/>
      <c r="E72" s="40"/>
      <c r="F72" s="40"/>
      <c r="G72" s="40"/>
      <c r="H72" s="40"/>
      <c r="I72" s="40"/>
      <c r="J72" s="40"/>
      <c r="K72" s="13"/>
      <c r="M72" s="13"/>
      <c r="N72" s="13"/>
    </row>
    <row r="73" spans="1:14" ht="12.75">
      <c r="A73" s="42"/>
      <c r="B73" s="41"/>
      <c r="C73" s="109"/>
      <c r="D73" s="109"/>
      <c r="E73" s="109"/>
      <c r="F73" s="109"/>
      <c r="G73" s="109"/>
      <c r="H73" s="109"/>
      <c r="I73" s="81"/>
      <c r="J73" s="111"/>
      <c r="K73" s="13"/>
      <c r="M73" s="13"/>
      <c r="N73" s="13"/>
    </row>
    <row r="74" spans="1:14" ht="12.75">
      <c r="A74" s="85"/>
      <c r="B74" s="86">
        <v>0.3</v>
      </c>
      <c r="C74" s="43"/>
      <c r="D74" s="43"/>
      <c r="E74" s="43"/>
      <c r="F74" s="43"/>
      <c r="G74" s="43"/>
      <c r="H74" s="43"/>
      <c r="I74" s="82"/>
      <c r="J74" s="83"/>
      <c r="K74" s="13"/>
      <c r="M74" s="13"/>
      <c r="N74" s="13"/>
    </row>
    <row r="75" spans="1:14" ht="12.75">
      <c r="A75" s="87">
        <v>-10</v>
      </c>
      <c r="B75" s="86">
        <v>0.4</v>
      </c>
      <c r="C75" s="109"/>
      <c r="D75" s="109"/>
      <c r="E75" s="109"/>
      <c r="F75" s="112"/>
      <c r="G75" s="112"/>
      <c r="H75" s="112"/>
      <c r="I75" s="81"/>
      <c r="J75" s="111"/>
      <c r="K75" s="13"/>
      <c r="M75" s="13"/>
      <c r="N75" s="13"/>
    </row>
    <row r="76" spans="1:14" ht="12.75">
      <c r="A76" s="88"/>
      <c r="B76" s="86">
        <v>0.3</v>
      </c>
      <c r="C76" s="43"/>
      <c r="D76" s="43"/>
      <c r="E76" s="43"/>
      <c r="F76" s="43"/>
      <c r="G76" s="43"/>
      <c r="H76" s="43"/>
      <c r="I76" s="82"/>
      <c r="J76" s="83"/>
      <c r="K76" s="13"/>
      <c r="M76" s="13"/>
      <c r="N76" s="13"/>
    </row>
    <row r="77" spans="1:14" ht="12.75">
      <c r="A77" s="42"/>
      <c r="B77" s="41"/>
      <c r="C77" s="109"/>
      <c r="D77" s="109"/>
      <c r="E77" s="109"/>
      <c r="F77" s="112"/>
      <c r="G77" s="112"/>
      <c r="H77" s="112"/>
      <c r="I77" s="81"/>
      <c r="J77" s="111"/>
      <c r="K77" s="13"/>
      <c r="M77" s="13"/>
      <c r="N77" s="13"/>
    </row>
    <row r="78" spans="1:14" ht="15">
      <c r="A78" s="42"/>
      <c r="B78" s="42"/>
      <c r="C78" s="42"/>
      <c r="D78" s="42"/>
      <c r="E78" s="41"/>
      <c r="F78" s="41"/>
      <c r="G78" s="41"/>
      <c r="H78" s="41"/>
      <c r="I78" s="80" t="s">
        <v>54</v>
      </c>
      <c r="J78" s="107"/>
      <c r="K78" s="13"/>
      <c r="L78" s="44"/>
      <c r="M78" s="13"/>
      <c r="N78" s="13"/>
    </row>
    <row r="79" spans="1:14" ht="12.75" customHeight="1">
      <c r="A79" s="41"/>
      <c r="B79" s="41"/>
      <c r="C79" s="79"/>
      <c r="D79" s="33"/>
      <c r="E79" s="41"/>
      <c r="F79" s="41"/>
      <c r="G79" s="41"/>
      <c r="H79" s="41"/>
      <c r="I79" s="41"/>
      <c r="J79" s="41"/>
      <c r="K79" s="72"/>
      <c r="L79" s="40"/>
      <c r="M79" s="13"/>
      <c r="N79" s="13"/>
    </row>
    <row r="80" spans="1:14" ht="12.75">
      <c r="A80" s="41"/>
      <c r="B80" s="41"/>
      <c r="C80" s="79"/>
      <c r="D80" s="41"/>
      <c r="E80" s="41"/>
      <c r="F80" s="41"/>
      <c r="G80" s="41"/>
      <c r="H80" s="41"/>
      <c r="I80" s="41"/>
      <c r="J80" s="41"/>
      <c r="K80" s="72"/>
      <c r="L80" s="40"/>
      <c r="M80" s="13"/>
      <c r="N80" s="13"/>
    </row>
    <row r="81" spans="1:14" ht="13.5" thickBot="1">
      <c r="A81" s="73"/>
      <c r="B81" s="73"/>
      <c r="C81" s="132" t="s">
        <v>55</v>
      </c>
      <c r="D81" s="132"/>
      <c r="E81" s="132"/>
      <c r="F81" s="132"/>
      <c r="G81" s="132"/>
      <c r="H81" s="132"/>
      <c r="I81" s="74" t="s">
        <v>49</v>
      </c>
      <c r="J81" s="74" t="s">
        <v>53</v>
      </c>
      <c r="K81" s="72"/>
      <c r="L81" s="40"/>
      <c r="M81" s="13"/>
      <c r="N81" s="13"/>
    </row>
    <row r="82" spans="1:14" ht="13.5" thickBot="1">
      <c r="A82" s="76">
        <v>0</v>
      </c>
      <c r="B82" s="76" t="s">
        <v>0</v>
      </c>
      <c r="C82" s="77">
        <f>A82+1</f>
        <v>1</v>
      </c>
      <c r="D82" s="77">
        <f>C82+1</f>
        <v>2</v>
      </c>
      <c r="E82" s="77">
        <f>D82+1</f>
        <v>3</v>
      </c>
      <c r="F82" s="77">
        <f>E82+1</f>
        <v>4</v>
      </c>
      <c r="G82" s="77">
        <f>F82+1</f>
        <v>5</v>
      </c>
      <c r="H82" s="77">
        <f>G82+1</f>
        <v>6</v>
      </c>
      <c r="I82" s="73" t="s">
        <v>4</v>
      </c>
      <c r="J82" s="73" t="s">
        <v>5</v>
      </c>
      <c r="K82" s="72"/>
      <c r="L82" s="40"/>
      <c r="M82" s="13"/>
      <c r="N82" s="13"/>
    </row>
    <row r="83" spans="1:14" ht="12.75">
      <c r="A83" s="40"/>
      <c r="B83" s="40"/>
      <c r="C83" s="40"/>
      <c r="D83" s="40"/>
      <c r="E83" s="40"/>
      <c r="F83" s="40"/>
      <c r="G83" s="40"/>
      <c r="H83" s="40"/>
      <c r="I83" s="40"/>
      <c r="J83" s="40"/>
      <c r="K83" s="72"/>
      <c r="L83" s="40"/>
      <c r="M83" s="13"/>
      <c r="N83" s="13"/>
    </row>
    <row r="84" spans="1:14" ht="12.75">
      <c r="A84" s="42"/>
      <c r="B84" s="41"/>
      <c r="C84" s="109"/>
      <c r="D84" s="109"/>
      <c r="E84" s="109"/>
      <c r="F84" s="109"/>
      <c r="G84" s="109"/>
      <c r="H84" s="109"/>
      <c r="I84" s="81"/>
      <c r="J84" s="111"/>
      <c r="K84" s="72"/>
      <c r="L84" s="40"/>
      <c r="M84" s="13"/>
      <c r="N84" s="13"/>
    </row>
    <row r="85" spans="1:14" ht="12.75">
      <c r="A85" s="85"/>
      <c r="B85" s="86">
        <v>0.3</v>
      </c>
      <c r="C85" s="43"/>
      <c r="D85" s="43"/>
      <c r="E85" s="43"/>
      <c r="F85" s="43"/>
      <c r="G85" s="43"/>
      <c r="H85" s="43"/>
      <c r="I85" s="82"/>
      <c r="J85" s="83"/>
      <c r="K85" s="72"/>
      <c r="L85" s="40"/>
      <c r="M85" s="13"/>
      <c r="N85" s="13"/>
    </row>
    <row r="86" spans="1:14" ht="12.75">
      <c r="A86" s="87"/>
      <c r="B86" s="86">
        <v>0.4</v>
      </c>
      <c r="C86" s="109"/>
      <c r="D86" s="109"/>
      <c r="E86" s="109"/>
      <c r="F86" s="112"/>
      <c r="G86" s="112"/>
      <c r="H86" s="112"/>
      <c r="I86" s="81"/>
      <c r="J86" s="111"/>
      <c r="K86" s="72"/>
      <c r="L86" s="40"/>
      <c r="M86" s="13"/>
      <c r="N86" s="13"/>
    </row>
    <row r="87" spans="1:14" ht="12.75">
      <c r="A87" s="88"/>
      <c r="B87" s="86">
        <v>0.3</v>
      </c>
      <c r="C87" s="43"/>
      <c r="D87" s="43"/>
      <c r="E87" s="43"/>
      <c r="F87" s="43"/>
      <c r="G87" s="43"/>
      <c r="H87" s="43"/>
      <c r="I87" s="82"/>
      <c r="J87" s="83"/>
      <c r="K87" s="72"/>
      <c r="L87" s="40"/>
      <c r="M87" s="13"/>
      <c r="N87" s="13"/>
    </row>
    <row r="88" spans="1:14" ht="12.75">
      <c r="A88" s="42"/>
      <c r="B88" s="41"/>
      <c r="C88" s="109"/>
      <c r="D88" s="109"/>
      <c r="E88" s="109"/>
      <c r="F88" s="112"/>
      <c r="G88" s="112"/>
      <c r="H88" s="112"/>
      <c r="I88" s="81"/>
      <c r="J88" s="111"/>
      <c r="K88" s="72"/>
      <c r="L88" s="40"/>
      <c r="M88" s="13"/>
      <c r="N88" s="13"/>
    </row>
    <row r="89" spans="1:14" ht="15">
      <c r="A89" s="42"/>
      <c r="B89" s="42"/>
      <c r="C89" s="42"/>
      <c r="D89" s="42"/>
      <c r="E89" s="41"/>
      <c r="F89" s="41"/>
      <c r="G89" s="41"/>
      <c r="H89" s="41"/>
      <c r="I89" s="80" t="s">
        <v>54</v>
      </c>
      <c r="J89" s="107"/>
      <c r="K89" s="72"/>
      <c r="L89" s="40"/>
      <c r="M89" s="13"/>
      <c r="N89" s="13"/>
    </row>
    <row r="90" spans="1:14" ht="12.75">
      <c r="A90" s="41"/>
      <c r="B90" s="41"/>
      <c r="C90" s="79"/>
      <c r="D90" s="41"/>
      <c r="E90" s="41"/>
      <c r="F90" s="41"/>
      <c r="G90" s="41"/>
      <c r="H90" s="41"/>
      <c r="I90" s="41"/>
      <c r="J90" s="41"/>
      <c r="K90" s="72"/>
      <c r="L90" s="40"/>
      <c r="M90" s="13"/>
      <c r="N90" s="13"/>
    </row>
    <row r="91" spans="1:14" ht="12.75">
      <c r="A91" s="41"/>
      <c r="B91" s="41"/>
      <c r="C91" s="79"/>
      <c r="D91" s="41"/>
      <c r="E91" s="41"/>
      <c r="F91" s="41"/>
      <c r="G91" s="41"/>
      <c r="H91" s="41"/>
      <c r="I91" s="104" t="s">
        <v>56</v>
      </c>
      <c r="J91" s="108"/>
      <c r="K91" s="72"/>
      <c r="L91" s="40"/>
      <c r="M91" s="13"/>
      <c r="N91" s="13"/>
    </row>
    <row r="92" spans="1:14" ht="12.75">
      <c r="A92" s="41"/>
      <c r="B92" s="41"/>
      <c r="C92" s="79"/>
      <c r="D92" s="41"/>
      <c r="E92" s="41"/>
      <c r="F92" s="41"/>
      <c r="G92" s="41"/>
      <c r="H92" s="41"/>
      <c r="I92" s="41"/>
      <c r="J92" s="41"/>
      <c r="K92" s="72"/>
      <c r="L92" s="40"/>
      <c r="M92" s="13"/>
      <c r="N92" s="13"/>
    </row>
    <row r="93" spans="1:12" s="5" customFormat="1" ht="14.25">
      <c r="A93" s="30"/>
      <c r="B93" s="1"/>
      <c r="C93" s="1"/>
      <c r="D93" s="1"/>
      <c r="E93" s="1"/>
      <c r="F93" s="1"/>
      <c r="G93" s="1"/>
      <c r="H93" s="1"/>
      <c r="I93" s="1"/>
      <c r="J93" s="13"/>
      <c r="L93" s="14"/>
    </row>
    <row r="94" spans="1:12" ht="12.75">
      <c r="A94" s="29" t="s">
        <v>1</v>
      </c>
      <c r="J94" s="13"/>
      <c r="K94" s="13"/>
      <c r="L94" s="13"/>
    </row>
    <row r="95" spans="10:12" ht="12.75">
      <c r="J95" s="13"/>
      <c r="K95" s="13"/>
      <c r="L95" s="13"/>
    </row>
    <row r="96" spans="10:12" ht="12.75">
      <c r="J96" s="13"/>
      <c r="K96" s="13"/>
      <c r="L96" s="13"/>
    </row>
    <row r="97" spans="1:12" ht="12.75" customHeight="1">
      <c r="A97" s="126" t="s">
        <v>71</v>
      </c>
      <c r="B97" s="126"/>
      <c r="C97" s="126"/>
      <c r="D97" s="126"/>
      <c r="E97" s="126"/>
      <c r="F97" s="126"/>
      <c r="G97" s="126"/>
      <c r="H97" s="126"/>
      <c r="I97" s="126"/>
      <c r="J97" s="18"/>
      <c r="K97" s="13"/>
      <c r="L97" s="13"/>
    </row>
    <row r="98" spans="1:12" ht="12.75">
      <c r="A98" s="126"/>
      <c r="B98" s="126"/>
      <c r="C98" s="126"/>
      <c r="D98" s="126"/>
      <c r="E98" s="126"/>
      <c r="F98" s="126"/>
      <c r="G98" s="126"/>
      <c r="H98" s="126"/>
      <c r="I98" s="126"/>
      <c r="J98" s="18"/>
      <c r="K98" s="13"/>
      <c r="L98" s="13"/>
    </row>
    <row r="99" spans="1:12" ht="12.75">
      <c r="A99" s="126"/>
      <c r="B99" s="126"/>
      <c r="C99" s="126"/>
      <c r="D99" s="126"/>
      <c r="E99" s="126"/>
      <c r="F99" s="126"/>
      <c r="G99" s="126"/>
      <c r="H99" s="126"/>
      <c r="I99" s="126"/>
      <c r="J99" s="18"/>
      <c r="K99" s="13"/>
      <c r="L99" s="13"/>
    </row>
    <row r="100" spans="1:12" ht="12.75">
      <c r="A100" s="126"/>
      <c r="B100" s="126"/>
      <c r="C100" s="126"/>
      <c r="D100" s="126"/>
      <c r="E100" s="126"/>
      <c r="F100" s="126"/>
      <c r="G100" s="126"/>
      <c r="H100" s="126"/>
      <c r="I100" s="126"/>
      <c r="J100" s="18"/>
      <c r="K100" s="13"/>
      <c r="L100" s="13"/>
    </row>
    <row r="101" spans="1:12" ht="12.75">
      <c r="A101" s="126"/>
      <c r="B101" s="126"/>
      <c r="C101" s="126"/>
      <c r="D101" s="126"/>
      <c r="E101" s="126"/>
      <c r="F101" s="126"/>
      <c r="G101" s="126"/>
      <c r="H101" s="126"/>
      <c r="I101" s="126"/>
      <c r="J101" s="18"/>
      <c r="K101" s="13"/>
      <c r="L101" s="13"/>
    </row>
    <row r="102" spans="1:12" ht="12.75">
      <c r="A102" s="126"/>
      <c r="B102" s="126"/>
      <c r="C102" s="126"/>
      <c r="D102" s="126"/>
      <c r="E102" s="126"/>
      <c r="F102" s="126"/>
      <c r="G102" s="126"/>
      <c r="H102" s="126"/>
      <c r="I102" s="126"/>
      <c r="J102" s="18"/>
      <c r="K102" s="13"/>
      <c r="L102" s="13"/>
    </row>
    <row r="103" spans="2:12" ht="12.75">
      <c r="B103" s="13" t="s">
        <v>7</v>
      </c>
      <c r="C103" s="16">
        <v>0.12</v>
      </c>
      <c r="J103" s="18"/>
      <c r="K103" s="13"/>
      <c r="L103" s="13"/>
    </row>
    <row r="104" spans="2:12" ht="12.75" customHeight="1">
      <c r="B104" s="79" t="s">
        <v>47</v>
      </c>
      <c r="C104" s="16">
        <v>0.06</v>
      </c>
      <c r="J104" s="21"/>
      <c r="K104" s="13"/>
      <c r="L104" s="13"/>
    </row>
    <row r="105" spans="1:12" ht="12.75">
      <c r="A105" s="13"/>
      <c r="B105" s="20"/>
      <c r="C105" s="20"/>
      <c r="D105" s="20"/>
      <c r="E105" s="13"/>
      <c r="F105" s="13"/>
      <c r="G105" s="13"/>
      <c r="H105" s="13"/>
      <c r="I105" s="13"/>
      <c r="J105" s="13"/>
      <c r="K105" s="13"/>
      <c r="L105" s="13"/>
    </row>
    <row r="106" spans="1:12" ht="12.75">
      <c r="A106" s="1" t="s">
        <v>74</v>
      </c>
      <c r="B106" s="72"/>
      <c r="C106" s="72"/>
      <c r="D106" s="129" t="s">
        <v>57</v>
      </c>
      <c r="E106" s="129"/>
      <c r="F106" s="129"/>
      <c r="G106" s="72"/>
      <c r="H106" s="72"/>
      <c r="I106" s="72"/>
      <c r="J106" s="40"/>
      <c r="K106" s="13"/>
      <c r="L106" s="13"/>
    </row>
    <row r="107" spans="1:12" ht="13.5" thickBot="1">
      <c r="A107" s="73"/>
      <c r="B107" s="73"/>
      <c r="C107" s="73"/>
      <c r="D107" s="130"/>
      <c r="E107" s="130"/>
      <c r="F107" s="130"/>
      <c r="G107" s="74" t="s">
        <v>49</v>
      </c>
      <c r="H107" s="74" t="s">
        <v>3</v>
      </c>
      <c r="K107" s="13"/>
      <c r="L107" s="13"/>
    </row>
    <row r="108" spans="1:12" ht="13.5" thickBot="1">
      <c r="A108" s="76">
        <v>0</v>
      </c>
      <c r="B108" s="76" t="s">
        <v>0</v>
      </c>
      <c r="C108" s="77">
        <f>A108+1</f>
        <v>1</v>
      </c>
      <c r="D108" s="77">
        <f>C108+1</f>
        <v>2</v>
      </c>
      <c r="E108" s="77">
        <f>D108+1</f>
        <v>3</v>
      </c>
      <c r="F108" s="77">
        <f>E108+1</f>
        <v>4</v>
      </c>
      <c r="G108" s="73" t="s">
        <v>4</v>
      </c>
      <c r="H108" s="73" t="s">
        <v>51</v>
      </c>
      <c r="K108" s="13"/>
      <c r="L108" s="13"/>
    </row>
    <row r="109" spans="1:12" ht="12.75">
      <c r="A109" s="89"/>
      <c r="B109" s="89"/>
      <c r="C109" s="89"/>
      <c r="D109" s="40"/>
      <c r="E109" s="40"/>
      <c r="F109" s="40"/>
      <c r="G109" s="89"/>
      <c r="H109" s="89"/>
      <c r="L109" s="13"/>
    </row>
    <row r="110" spans="1:12" ht="12.75">
      <c r="A110" s="75"/>
      <c r="B110" s="41"/>
      <c r="C110" s="109"/>
      <c r="D110" s="109"/>
      <c r="E110" s="109"/>
      <c r="F110" s="109"/>
      <c r="G110" s="81"/>
      <c r="H110" s="111"/>
      <c r="K110" s="13"/>
      <c r="L110" s="13"/>
    </row>
    <row r="111" spans="1:12" ht="12.75">
      <c r="A111" s="85"/>
      <c r="B111" s="86">
        <v>0.3</v>
      </c>
      <c r="D111" s="43"/>
      <c r="E111" s="43"/>
      <c r="F111" s="43"/>
      <c r="G111" s="82"/>
      <c r="H111" s="83"/>
      <c r="K111" s="13"/>
      <c r="L111" s="13"/>
    </row>
    <row r="112" spans="1:12" ht="12.75">
      <c r="A112" s="87"/>
      <c r="B112" s="86">
        <v>0.4</v>
      </c>
      <c r="C112" s="109"/>
      <c r="D112" s="109"/>
      <c r="E112" s="109"/>
      <c r="F112" s="109"/>
      <c r="G112" s="81"/>
      <c r="H112" s="111"/>
      <c r="K112" s="13"/>
      <c r="L112" s="13"/>
    </row>
    <row r="113" spans="1:12" ht="12.75">
      <c r="A113" s="88"/>
      <c r="B113" s="86">
        <v>0.3</v>
      </c>
      <c r="D113" s="43"/>
      <c r="E113" s="43"/>
      <c r="F113" s="43"/>
      <c r="G113" s="82"/>
      <c r="H113" s="83"/>
      <c r="K113" s="13"/>
      <c r="L113" s="13"/>
    </row>
    <row r="114" spans="1:12" ht="12.75">
      <c r="A114" s="88"/>
      <c r="B114" s="41"/>
      <c r="C114" s="109"/>
      <c r="D114" s="109"/>
      <c r="E114" s="109"/>
      <c r="F114" s="109"/>
      <c r="G114" s="81"/>
      <c r="H114" s="111"/>
      <c r="K114" s="13"/>
      <c r="L114" s="13"/>
    </row>
    <row r="115" spans="1:12" ht="15">
      <c r="A115" s="42"/>
      <c r="B115" s="42"/>
      <c r="C115" s="42"/>
      <c r="D115" s="42"/>
      <c r="E115" s="41"/>
      <c r="F115" s="42"/>
      <c r="G115" s="80" t="s">
        <v>30</v>
      </c>
      <c r="H115" s="84"/>
      <c r="J115" s="44"/>
      <c r="K115" s="13"/>
      <c r="L115" s="13"/>
    </row>
    <row r="116" spans="1:12" ht="12.75">
      <c r="A116" s="41"/>
      <c r="B116" s="41"/>
      <c r="C116" s="79"/>
      <c r="D116" s="33"/>
      <c r="E116" s="41"/>
      <c r="F116" s="41"/>
      <c r="G116" s="41"/>
      <c r="H116" s="41"/>
      <c r="I116" s="72"/>
      <c r="J116" s="40"/>
      <c r="K116" s="13"/>
      <c r="L116" s="13"/>
    </row>
    <row r="117" spans="1:12" ht="12.75">
      <c r="A117" s="121" t="s">
        <v>73</v>
      </c>
      <c r="B117" s="72"/>
      <c r="C117" s="72"/>
      <c r="D117" s="129" t="s">
        <v>58</v>
      </c>
      <c r="E117" s="129"/>
      <c r="F117" s="129"/>
      <c r="G117" s="72"/>
      <c r="H117" s="72"/>
      <c r="I117" s="72"/>
      <c r="J117" s="40"/>
      <c r="K117" s="13"/>
      <c r="L117" s="13"/>
    </row>
    <row r="118" spans="1:12" ht="13.5" thickBot="1">
      <c r="A118" s="73"/>
      <c r="B118" s="73"/>
      <c r="C118" s="73" t="s">
        <v>2</v>
      </c>
      <c r="D118" s="130"/>
      <c r="E118" s="130"/>
      <c r="F118" s="130"/>
      <c r="G118" s="74" t="s">
        <v>49</v>
      </c>
      <c r="H118" s="74" t="s">
        <v>3</v>
      </c>
      <c r="I118" s="72"/>
      <c r="J118" s="40"/>
      <c r="K118" s="13"/>
      <c r="L118" s="13"/>
    </row>
    <row r="119" spans="1:12" ht="13.5" thickBot="1">
      <c r="A119" s="76">
        <v>0</v>
      </c>
      <c r="B119" s="76" t="s">
        <v>0</v>
      </c>
      <c r="C119" s="77">
        <f>A119+1</f>
        <v>1</v>
      </c>
      <c r="D119" s="77">
        <f>C119+1</f>
        <v>2</v>
      </c>
      <c r="E119" s="77">
        <f>D119+1</f>
        <v>3</v>
      </c>
      <c r="F119" s="77">
        <f>E119+1</f>
        <v>4</v>
      </c>
      <c r="G119" s="73" t="s">
        <v>4</v>
      </c>
      <c r="H119" s="73" t="s">
        <v>51</v>
      </c>
      <c r="I119" s="72"/>
      <c r="J119" s="40"/>
      <c r="K119" s="13"/>
      <c r="L119" s="13"/>
    </row>
    <row r="120" spans="1:12" ht="12.75">
      <c r="A120" s="89"/>
      <c r="B120" s="89"/>
      <c r="C120" s="89"/>
      <c r="D120" s="40"/>
      <c r="E120" s="40"/>
      <c r="F120" s="40"/>
      <c r="G120" s="89"/>
      <c r="H120" s="89"/>
      <c r="I120" s="72"/>
      <c r="J120" s="40"/>
      <c r="K120" s="13"/>
      <c r="L120" s="13"/>
    </row>
    <row r="121" spans="1:12" ht="12.75">
      <c r="A121" s="75"/>
      <c r="B121" s="41"/>
      <c r="C121" s="124"/>
      <c r="D121" s="122"/>
      <c r="E121" s="122"/>
      <c r="F121" s="122"/>
      <c r="G121" s="81"/>
      <c r="H121" s="111"/>
      <c r="I121" s="72"/>
      <c r="J121" s="40"/>
      <c r="K121" s="13"/>
      <c r="L121" s="13"/>
    </row>
    <row r="122" spans="1:12" ht="12.75">
      <c r="A122" s="85"/>
      <c r="B122" s="86">
        <v>0.3</v>
      </c>
      <c r="D122" s="123"/>
      <c r="E122" s="123"/>
      <c r="F122" s="123"/>
      <c r="G122" s="82"/>
      <c r="H122" s="83"/>
      <c r="I122" s="72"/>
      <c r="J122" s="40"/>
      <c r="K122" s="13"/>
      <c r="L122" s="13"/>
    </row>
    <row r="123" spans="1:12" ht="12.75">
      <c r="A123" s="87"/>
      <c r="B123" s="86">
        <v>0.4</v>
      </c>
      <c r="C123" s="124"/>
      <c r="D123" s="122"/>
      <c r="E123" s="122"/>
      <c r="F123" s="122"/>
      <c r="G123" s="81"/>
      <c r="H123" s="111"/>
      <c r="I123" s="72"/>
      <c r="J123" s="40"/>
      <c r="K123" s="13"/>
      <c r="L123" s="13"/>
    </row>
    <row r="124" spans="1:12" ht="12.75">
      <c r="A124" s="88"/>
      <c r="B124" s="86">
        <v>0.3</v>
      </c>
      <c r="D124" s="123"/>
      <c r="E124" s="123"/>
      <c r="F124" s="123"/>
      <c r="G124" s="82"/>
      <c r="H124" s="83"/>
      <c r="I124" s="72"/>
      <c r="J124" s="40"/>
      <c r="K124" s="13"/>
      <c r="L124" s="13"/>
    </row>
    <row r="125" spans="1:12" ht="12.75">
      <c r="A125" s="88"/>
      <c r="B125" s="41"/>
      <c r="C125" s="124"/>
      <c r="D125" s="122"/>
      <c r="E125" s="122"/>
      <c r="F125" s="122"/>
      <c r="G125" s="81"/>
      <c r="H125" s="111"/>
      <c r="I125" s="72"/>
      <c r="J125" s="40"/>
      <c r="K125" s="13"/>
      <c r="L125" s="13"/>
    </row>
    <row r="126" spans="1:12" ht="15">
      <c r="A126" s="42"/>
      <c r="B126" s="42"/>
      <c r="C126" s="42"/>
      <c r="D126" s="42"/>
      <c r="E126" s="41"/>
      <c r="F126" s="42"/>
      <c r="G126" s="80" t="s">
        <v>30</v>
      </c>
      <c r="H126" s="84"/>
      <c r="I126" s="72"/>
      <c r="J126" s="40"/>
      <c r="K126" s="13"/>
      <c r="L126" s="13"/>
    </row>
    <row r="127" spans="1:12" ht="12.75">
      <c r="A127" s="41"/>
      <c r="B127" s="41"/>
      <c r="C127" s="79"/>
      <c r="D127" s="33"/>
      <c r="E127" s="41"/>
      <c r="F127" s="41"/>
      <c r="G127" s="41"/>
      <c r="H127" s="41"/>
      <c r="I127" s="72"/>
      <c r="J127" s="40"/>
      <c r="K127" s="13"/>
      <c r="L127" s="13"/>
    </row>
    <row r="128" spans="1:12" ht="12.75">
      <c r="A128" s="131" t="s">
        <v>59</v>
      </c>
      <c r="B128" s="131"/>
      <c r="C128" s="131"/>
      <c r="D128" s="131"/>
      <c r="E128" s="131"/>
      <c r="F128" s="131"/>
      <c r="G128" s="131"/>
      <c r="H128" s="41"/>
      <c r="I128" s="72"/>
      <c r="J128" s="40"/>
      <c r="K128" s="13"/>
      <c r="L128" s="13"/>
    </row>
    <row r="129" spans="1:12" ht="14.25" customHeight="1">
      <c r="A129" s="131"/>
      <c r="B129" s="131"/>
      <c r="C129" s="131"/>
      <c r="D129" s="131"/>
      <c r="E129" s="131"/>
      <c r="F129" s="131"/>
      <c r="G129" s="131"/>
      <c r="H129" s="108"/>
      <c r="I129" s="72"/>
      <c r="J129" s="40"/>
      <c r="K129" s="13"/>
      <c r="L129" s="13"/>
    </row>
    <row r="130" spans="1:12" ht="12.75">
      <c r="A130" s="40"/>
      <c r="B130" s="40"/>
      <c r="C130" s="41"/>
      <c r="D130" s="41"/>
      <c r="E130" s="41"/>
      <c r="F130" s="41"/>
      <c r="G130" s="41"/>
      <c r="H130" s="41"/>
      <c r="I130" s="72"/>
      <c r="J130" s="40"/>
      <c r="K130" s="13"/>
      <c r="L130" s="13"/>
    </row>
    <row r="131" spans="1:12" ht="12.75">
      <c r="A131" s="47"/>
      <c r="B131" s="52"/>
      <c r="C131" s="53"/>
      <c r="D131" s="53"/>
      <c r="E131" s="53"/>
      <c r="F131" s="53"/>
      <c r="G131" s="53"/>
      <c r="H131" s="53"/>
      <c r="I131" s="53"/>
      <c r="J131" s="47"/>
      <c r="K131" s="13"/>
      <c r="L131" s="13"/>
    </row>
    <row r="132" spans="1:12" ht="12.75">
      <c r="A132" s="127" t="s">
        <v>31</v>
      </c>
      <c r="B132" s="127"/>
      <c r="C132" s="127"/>
      <c r="D132" s="127"/>
      <c r="E132" s="127"/>
      <c r="F132" s="127"/>
      <c r="G132" s="127"/>
      <c r="H132" s="127"/>
      <c r="I132" s="127"/>
      <c r="J132" s="47"/>
      <c r="K132" s="13"/>
      <c r="L132" s="13"/>
    </row>
    <row r="133" spans="1:12" ht="12.75">
      <c r="A133" s="127"/>
      <c r="B133" s="127"/>
      <c r="C133" s="127"/>
      <c r="D133" s="127"/>
      <c r="E133" s="127"/>
      <c r="F133" s="127"/>
      <c r="G133" s="127"/>
      <c r="H133" s="127"/>
      <c r="I133" s="127"/>
      <c r="J133" s="47"/>
      <c r="K133" s="13"/>
      <c r="L133" s="13"/>
    </row>
    <row r="134" spans="1:12" ht="12.75">
      <c r="A134" s="47"/>
      <c r="B134" s="54"/>
      <c r="C134" s="47"/>
      <c r="D134" s="55"/>
      <c r="E134" s="47"/>
      <c r="F134" s="47"/>
      <c r="G134" s="47"/>
      <c r="H134" s="47"/>
      <c r="I134" s="47"/>
      <c r="J134" s="47"/>
      <c r="K134" s="13"/>
      <c r="L134" s="13"/>
    </row>
    <row r="135" spans="1:12" ht="12.75">
      <c r="A135" s="126" t="s">
        <v>72</v>
      </c>
      <c r="B135" s="126"/>
      <c r="C135" s="126"/>
      <c r="D135" s="126"/>
      <c r="E135" s="126"/>
      <c r="F135" s="126"/>
      <c r="G135" s="126"/>
      <c r="H135" s="126"/>
      <c r="I135" s="47"/>
      <c r="J135" s="47"/>
      <c r="K135" s="13"/>
      <c r="L135" s="13"/>
    </row>
    <row r="136" spans="1:12" ht="12.75">
      <c r="A136" s="126"/>
      <c r="B136" s="126"/>
      <c r="C136" s="126"/>
      <c r="D136" s="126"/>
      <c r="E136" s="126"/>
      <c r="F136" s="126"/>
      <c r="G136" s="126"/>
      <c r="H136" s="126"/>
      <c r="I136" s="47"/>
      <c r="J136" s="47"/>
      <c r="K136" s="13"/>
      <c r="L136" s="13"/>
    </row>
    <row r="137" spans="1:12" ht="12.75">
      <c r="A137" s="126"/>
      <c r="B137" s="126"/>
      <c r="C137" s="126"/>
      <c r="D137" s="126"/>
      <c r="E137" s="126"/>
      <c r="F137" s="126"/>
      <c r="G137" s="126"/>
      <c r="H137" s="126"/>
      <c r="I137" s="47"/>
      <c r="J137" s="47"/>
      <c r="K137" s="13"/>
      <c r="L137" s="13"/>
    </row>
    <row r="138" spans="1:12" ht="12.75">
      <c r="A138" s="50"/>
      <c r="C138" s="97" t="s">
        <v>10</v>
      </c>
      <c r="D138" s="16">
        <v>0.06</v>
      </c>
      <c r="E138" s="49"/>
      <c r="F138" s="47"/>
      <c r="G138" s="47"/>
      <c r="H138" s="47"/>
      <c r="I138" s="47"/>
      <c r="J138" s="47"/>
      <c r="K138" s="13"/>
      <c r="L138" s="13"/>
    </row>
    <row r="139" spans="1:12" ht="12.75">
      <c r="A139" s="50"/>
      <c r="C139" s="97" t="s">
        <v>11</v>
      </c>
      <c r="D139" s="16">
        <v>0.22</v>
      </c>
      <c r="E139" s="47"/>
      <c r="F139" s="47"/>
      <c r="G139" s="47"/>
      <c r="H139" s="47"/>
      <c r="I139" s="90"/>
      <c r="J139" s="64"/>
      <c r="K139" s="64"/>
      <c r="L139" s="13"/>
    </row>
    <row r="140" spans="1:12" ht="12.75">
      <c r="A140" s="47"/>
      <c r="B140" s="47"/>
      <c r="C140" s="47"/>
      <c r="D140" s="56"/>
      <c r="E140" s="47"/>
      <c r="F140" s="47"/>
      <c r="G140" s="47"/>
      <c r="H140" s="47"/>
      <c r="I140" s="47"/>
      <c r="J140" s="47"/>
      <c r="K140" s="13"/>
      <c r="L140" s="13"/>
    </row>
    <row r="141" spans="1:12" ht="12.75">
      <c r="A141" s="47"/>
      <c r="B141" s="48"/>
      <c r="C141" s="47"/>
      <c r="D141" s="47"/>
      <c r="E141" s="12"/>
      <c r="F141" s="12"/>
      <c r="G141" s="12"/>
      <c r="H141" s="12"/>
      <c r="I141" s="12"/>
      <c r="J141" s="47"/>
      <c r="K141" s="13"/>
      <c r="L141" s="13"/>
    </row>
    <row r="142" spans="1:12" ht="12.75">
      <c r="A142"/>
      <c r="B142" s="128" t="s">
        <v>12</v>
      </c>
      <c r="C142" s="128"/>
      <c r="D142" s="41"/>
      <c r="E142" s="41"/>
      <c r="F142" s="57" t="s">
        <v>13</v>
      </c>
      <c r="G142"/>
      <c r="H142"/>
      <c r="I142" s="24"/>
      <c r="J142" s="13"/>
      <c r="K142" s="13"/>
      <c r="L142" s="13"/>
    </row>
    <row r="143" spans="1:12" ht="14.25">
      <c r="A143" s="105" t="s">
        <v>63</v>
      </c>
      <c r="B143" s="41" t="s">
        <v>14</v>
      </c>
      <c r="C143" s="41"/>
      <c r="D143" s="41"/>
      <c r="E143" s="58" t="s">
        <v>15</v>
      </c>
      <c r="F143" s="41" t="s">
        <v>14</v>
      </c>
      <c r="G143"/>
      <c r="H143" s="41"/>
      <c r="I143" s="13"/>
      <c r="J143" s="13"/>
      <c r="K143" s="13"/>
      <c r="L143" s="13"/>
    </row>
    <row r="144" spans="1:12" ht="12.75">
      <c r="A144" s="91" t="s">
        <v>16</v>
      </c>
      <c r="B144" s="41" t="s">
        <v>17</v>
      </c>
      <c r="C144" s="41"/>
      <c r="D144" s="41"/>
      <c r="E144" s="58" t="s">
        <v>15</v>
      </c>
      <c r="F144" s="41" t="s">
        <v>17</v>
      </c>
      <c r="G144"/>
      <c r="H144" s="41"/>
      <c r="I144" s="13"/>
      <c r="J144" s="13"/>
      <c r="K144" s="13"/>
      <c r="L144" s="13"/>
    </row>
    <row r="145" spans="1:12" ht="12.75">
      <c r="A145" s="91" t="s">
        <v>18</v>
      </c>
      <c r="B145" s="41" t="s">
        <v>76</v>
      </c>
      <c r="C145" s="41"/>
      <c r="D145" s="41"/>
      <c r="E145" s="58" t="s">
        <v>15</v>
      </c>
      <c r="F145" s="41" t="s">
        <v>19</v>
      </c>
      <c r="G145"/>
      <c r="H145" s="41"/>
      <c r="I145" s="13"/>
      <c r="J145" s="13"/>
      <c r="K145" s="13"/>
      <c r="L145" s="13"/>
    </row>
    <row r="146" spans="1:12" ht="12.75">
      <c r="A146" s="91" t="s">
        <v>20</v>
      </c>
      <c r="B146" s="41" t="s">
        <v>21</v>
      </c>
      <c r="C146" s="41"/>
      <c r="D146" s="41"/>
      <c r="E146" s="58" t="s">
        <v>15</v>
      </c>
      <c r="F146" s="41" t="s">
        <v>60</v>
      </c>
      <c r="G146"/>
      <c r="H146" s="41"/>
      <c r="I146" s="13"/>
      <c r="J146" s="13"/>
      <c r="K146" s="13"/>
      <c r="L146" s="13"/>
    </row>
    <row r="147" spans="1:12" ht="14.25">
      <c r="A147" s="92" t="s">
        <v>34</v>
      </c>
      <c r="B147" s="41" t="s">
        <v>22</v>
      </c>
      <c r="C147" s="41"/>
      <c r="D147" s="41"/>
      <c r="E147" s="58" t="s">
        <v>15</v>
      </c>
      <c r="F147" s="41" t="s">
        <v>23</v>
      </c>
      <c r="G147"/>
      <c r="H147" s="41"/>
      <c r="I147" s="13"/>
      <c r="J147" s="13"/>
      <c r="K147" s="13"/>
      <c r="L147" s="13"/>
    </row>
    <row r="148" spans="1:12" ht="12.75">
      <c r="A148" s="92"/>
      <c r="B148" s="41"/>
      <c r="C148" s="41"/>
      <c r="D148" s="41"/>
      <c r="E148" s="58"/>
      <c r="F148" s="41"/>
      <c r="G148"/>
      <c r="H148" s="41"/>
      <c r="I148" s="13"/>
      <c r="J148" s="13"/>
      <c r="K148" s="13"/>
      <c r="L148" s="13"/>
    </row>
    <row r="149" spans="1:12" ht="12.75">
      <c r="A149" s="91" t="s">
        <v>62</v>
      </c>
      <c r="B149" s="41"/>
      <c r="C149" s="41"/>
      <c r="D149" s="41"/>
      <c r="E149" s="58"/>
      <c r="F149" s="41"/>
      <c r="G149"/>
      <c r="H149" s="41"/>
      <c r="I149" s="13"/>
      <c r="J149" s="13"/>
      <c r="K149" s="13"/>
      <c r="L149" s="13"/>
    </row>
    <row r="150" spans="1:12" ht="12.75">
      <c r="A150" s="92"/>
      <c r="B150" s="41"/>
      <c r="C150" s="41"/>
      <c r="D150" s="41"/>
      <c r="E150" s="58"/>
      <c r="F150" s="41"/>
      <c r="G150"/>
      <c r="H150" s="41"/>
      <c r="I150" s="13"/>
      <c r="J150" s="13"/>
      <c r="K150" s="13"/>
      <c r="L150" s="13"/>
    </row>
    <row r="151" spans="1:12" ht="13.5" thickBot="1">
      <c r="A151" s="73" t="s">
        <v>2</v>
      </c>
      <c r="B151" s="73"/>
      <c r="C151" s="132" t="s">
        <v>61</v>
      </c>
      <c r="D151" s="132"/>
      <c r="E151" s="132"/>
      <c r="F151" s="132"/>
      <c r="G151" s="132"/>
      <c r="H151" s="132"/>
      <c r="I151" s="74" t="s">
        <v>49</v>
      </c>
      <c r="J151" s="74" t="s">
        <v>53</v>
      </c>
      <c r="K151" s="13"/>
      <c r="L151" s="13"/>
    </row>
    <row r="152" spans="1:12" ht="13.5" thickBot="1">
      <c r="A152" s="76">
        <v>0</v>
      </c>
      <c r="B152" s="76" t="s">
        <v>0</v>
      </c>
      <c r="C152" s="77">
        <f>A152+1</f>
        <v>1</v>
      </c>
      <c r="D152" s="77">
        <f>C152+1</f>
        <v>2</v>
      </c>
      <c r="E152" s="77">
        <f>D152+1</f>
        <v>3</v>
      </c>
      <c r="F152" s="77">
        <f>E152+1</f>
        <v>4</v>
      </c>
      <c r="G152" s="77">
        <f>F152+1</f>
        <v>5</v>
      </c>
      <c r="H152" s="77">
        <f>G152+1</f>
        <v>6</v>
      </c>
      <c r="I152" s="73" t="s">
        <v>4</v>
      </c>
      <c r="J152" s="73" t="s">
        <v>51</v>
      </c>
      <c r="K152" s="13"/>
      <c r="L152" s="13"/>
    </row>
    <row r="153" spans="1:12" ht="12.75">
      <c r="A153" s="40"/>
      <c r="B153" s="40"/>
      <c r="C153" s="40"/>
      <c r="D153" s="40"/>
      <c r="E153" s="40"/>
      <c r="F153" s="40"/>
      <c r="G153" s="40"/>
      <c r="H153" s="40"/>
      <c r="I153" s="40"/>
      <c r="J153" s="40"/>
      <c r="K153" s="13"/>
      <c r="L153" s="13"/>
    </row>
    <row r="154" spans="1:12" ht="12.75">
      <c r="A154" s="42"/>
      <c r="B154" s="41"/>
      <c r="C154" s="109"/>
      <c r="D154" s="109"/>
      <c r="E154" s="109"/>
      <c r="F154" s="109"/>
      <c r="G154" s="109"/>
      <c r="H154" s="109"/>
      <c r="I154" s="81"/>
      <c r="J154" s="111"/>
      <c r="K154" s="13"/>
      <c r="L154" s="13"/>
    </row>
    <row r="155" spans="1:12" ht="12.75">
      <c r="A155" s="85"/>
      <c r="B155" s="86">
        <v>0.3</v>
      </c>
      <c r="C155" s="43"/>
      <c r="D155" s="43"/>
      <c r="E155" s="43"/>
      <c r="F155" s="43"/>
      <c r="G155" s="43"/>
      <c r="H155" s="43"/>
      <c r="I155" s="82"/>
      <c r="J155" s="83"/>
      <c r="K155" s="13"/>
      <c r="L155" s="13"/>
    </row>
    <row r="156" spans="1:12" ht="12.75">
      <c r="A156" s="87"/>
      <c r="B156" s="86">
        <v>0.4</v>
      </c>
      <c r="C156" s="109"/>
      <c r="D156" s="109"/>
      <c r="E156" s="109"/>
      <c r="F156" s="109"/>
      <c r="G156" s="112"/>
      <c r="H156" s="112"/>
      <c r="I156" s="81"/>
      <c r="J156" s="111"/>
      <c r="K156" s="13"/>
      <c r="L156" s="13"/>
    </row>
    <row r="157" spans="1:12" ht="12.75">
      <c r="A157" s="88"/>
      <c r="B157" s="86">
        <v>0.3</v>
      </c>
      <c r="C157" s="43"/>
      <c r="D157" s="43"/>
      <c r="E157" s="43"/>
      <c r="F157" s="43"/>
      <c r="G157" s="43"/>
      <c r="H157" s="43"/>
      <c r="I157" s="82"/>
      <c r="J157" s="83"/>
      <c r="K157" s="13"/>
      <c r="L157" s="13"/>
    </row>
    <row r="158" spans="1:12" ht="12.75">
      <c r="A158" s="42"/>
      <c r="B158" s="41"/>
      <c r="C158" s="109"/>
      <c r="D158" s="109"/>
      <c r="E158" s="109"/>
      <c r="F158" s="109"/>
      <c r="G158" s="112"/>
      <c r="H158" s="112"/>
      <c r="I158" s="81"/>
      <c r="J158" s="111"/>
      <c r="K158" s="13"/>
      <c r="L158" s="13"/>
    </row>
    <row r="159" spans="1:12" ht="15">
      <c r="A159" s="42"/>
      <c r="B159" s="42"/>
      <c r="C159" s="42"/>
      <c r="D159" s="42"/>
      <c r="E159" s="41"/>
      <c r="F159" s="41"/>
      <c r="G159" s="41"/>
      <c r="H159" s="41"/>
      <c r="I159" s="80" t="s">
        <v>54</v>
      </c>
      <c r="J159" s="107"/>
      <c r="K159" s="13"/>
      <c r="L159" s="13"/>
    </row>
    <row r="160" spans="1:12" ht="12.75">
      <c r="A160" s="92"/>
      <c r="B160" s="41"/>
      <c r="C160" s="41"/>
      <c r="D160" s="41"/>
      <c r="E160" s="58"/>
      <c r="F160" s="41"/>
      <c r="G160"/>
      <c r="H160" s="41"/>
      <c r="I160" s="13"/>
      <c r="J160" s="13"/>
      <c r="K160" s="13"/>
      <c r="L160" s="13"/>
    </row>
    <row r="161" spans="1:12" ht="12.75">
      <c r="A161"/>
      <c r="B161" s="41"/>
      <c r="C161" s="41"/>
      <c r="D161" s="41"/>
      <c r="E161" s="41"/>
      <c r="F161" s="41"/>
      <c r="G161"/>
      <c r="H161"/>
      <c r="I161" s="13"/>
      <c r="J161" s="13"/>
      <c r="K161" s="13"/>
      <c r="L161" s="13"/>
    </row>
    <row r="162" spans="1:12" ht="14.25">
      <c r="A162"/>
      <c r="B162" s="91" t="s">
        <v>66</v>
      </c>
      <c r="C162" s="113"/>
      <c r="D162"/>
      <c r="E162" s="41"/>
      <c r="F162" s="41"/>
      <c r="G162" s="41"/>
      <c r="H162" s="41"/>
      <c r="I162" s="13"/>
      <c r="J162" s="13"/>
      <c r="K162" s="13"/>
      <c r="L162" s="13"/>
    </row>
    <row r="163" spans="1:12" ht="12.75">
      <c r="A163"/>
      <c r="B163" s="91" t="s">
        <v>16</v>
      </c>
      <c r="C163" s="114"/>
      <c r="D163"/>
      <c r="E163" s="59"/>
      <c r="F163" s="59"/>
      <c r="G163" s="41"/>
      <c r="H163" s="41"/>
      <c r="I163" s="28"/>
      <c r="K163" s="13"/>
      <c r="L163" s="13"/>
    </row>
    <row r="164" spans="1:12" ht="12.75">
      <c r="A164"/>
      <c r="B164" s="91" t="s">
        <v>18</v>
      </c>
      <c r="C164" s="115"/>
      <c r="D164"/>
      <c r="E164" s="41"/>
      <c r="F164" s="41"/>
      <c r="G164" s="41"/>
      <c r="H164" s="41"/>
      <c r="I164" s="28"/>
      <c r="K164" s="13"/>
      <c r="L164" s="13"/>
    </row>
    <row r="165" spans="1:12" ht="12.75">
      <c r="A165"/>
      <c r="B165" s="91" t="s">
        <v>20</v>
      </c>
      <c r="C165" s="116"/>
      <c r="D165"/>
      <c r="E165" s="41"/>
      <c r="F165" s="41"/>
      <c r="G165" s="41"/>
      <c r="H165" s="41"/>
      <c r="I165" s="13"/>
      <c r="K165" s="13"/>
      <c r="L165" s="13"/>
    </row>
    <row r="166" spans="1:12" ht="14.25">
      <c r="A166"/>
      <c r="B166" s="92" t="s">
        <v>34</v>
      </c>
      <c r="C166" s="117"/>
      <c r="D166"/>
      <c r="E166" s="41"/>
      <c r="F166" s="41"/>
      <c r="G166" s="41"/>
      <c r="H166" s="41"/>
      <c r="I166" s="13"/>
      <c r="K166" s="13"/>
      <c r="L166" s="13"/>
    </row>
    <row r="167" spans="1:12" ht="12.75">
      <c r="A167"/>
      <c r="B167"/>
      <c r="C167"/>
      <c r="D167"/>
      <c r="E167"/>
      <c r="F167"/>
      <c r="G167"/>
      <c r="H167"/>
      <c r="I167" s="13"/>
      <c r="K167" s="13"/>
      <c r="L167" s="13"/>
    </row>
    <row r="168" spans="1:12" ht="15.75">
      <c r="A168"/>
      <c r="B168" s="41" t="s">
        <v>35</v>
      </c>
      <c r="C168" s="41" t="s">
        <v>64</v>
      </c>
      <c r="D168" s="93"/>
      <c r="E168" s="93"/>
      <c r="F168" s="58" t="s">
        <v>15</v>
      </c>
      <c r="G168" s="118"/>
      <c r="H168"/>
      <c r="I168" s="13"/>
      <c r="K168" s="13"/>
      <c r="L168" s="13"/>
    </row>
    <row r="169" spans="1:12" ht="15.75">
      <c r="A169" s="41"/>
      <c r="B169" s="41" t="s">
        <v>36</v>
      </c>
      <c r="C169" s="41" t="s">
        <v>37</v>
      </c>
      <c r="D169" s="93"/>
      <c r="E169" s="41"/>
      <c r="F169" s="58" t="s">
        <v>15</v>
      </c>
      <c r="G169" s="119"/>
      <c r="H169" s="41"/>
      <c r="I169" s="13"/>
      <c r="K169" s="13"/>
      <c r="L169" s="13"/>
    </row>
    <row r="170" spans="1:12" ht="12.75">
      <c r="A170" s="41"/>
      <c r="B170" s="41" t="s">
        <v>24</v>
      </c>
      <c r="C170" s="119"/>
      <c r="D170" s="41"/>
      <c r="E170" s="41"/>
      <c r="F170" s="41"/>
      <c r="G170" s="63"/>
      <c r="H170" s="41"/>
      <c r="I170" s="13"/>
      <c r="K170" s="13"/>
      <c r="L170" s="13"/>
    </row>
    <row r="171" spans="1:12" ht="12.75">
      <c r="A171" s="41"/>
      <c r="B171" s="41" t="s">
        <v>25</v>
      </c>
      <c r="C171" s="119"/>
      <c r="D171" s="41"/>
      <c r="E171" s="41"/>
      <c r="F171" s="41"/>
      <c r="G171" s="63"/>
      <c r="H171" s="41"/>
      <c r="I171" s="13"/>
      <c r="K171" s="13"/>
      <c r="L171" s="13"/>
    </row>
    <row r="172" spans="1:12" ht="12.75">
      <c r="A172" s="41"/>
      <c r="B172" s="93"/>
      <c r="C172" s="93"/>
      <c r="D172" s="93"/>
      <c r="E172" s="93"/>
      <c r="F172" s="41"/>
      <c r="G172" s="63"/>
      <c r="H172" s="41"/>
      <c r="I172" s="13"/>
      <c r="K172" s="13"/>
      <c r="L172" s="13"/>
    </row>
    <row r="173" spans="1:12" ht="15.75">
      <c r="A173" s="41"/>
      <c r="B173" s="94" t="s">
        <v>26</v>
      </c>
      <c r="C173" s="94" t="s">
        <v>65</v>
      </c>
      <c r="D173" s="94"/>
      <c r="E173" s="95"/>
      <c r="F173" s="58" t="s">
        <v>15</v>
      </c>
      <c r="G173" s="108"/>
      <c r="H173" s="41"/>
      <c r="I173" s="13"/>
      <c r="K173" s="13"/>
      <c r="L173" s="13"/>
    </row>
    <row r="174" spans="1:12" ht="12.75">
      <c r="A174" s="41"/>
      <c r="B174" s="61"/>
      <c r="C174" s="61"/>
      <c r="D174" s="61"/>
      <c r="E174" s="62"/>
      <c r="F174" s="60"/>
      <c r="G174" s="45"/>
      <c r="H174" s="41"/>
      <c r="I174" s="13"/>
      <c r="K174" s="13"/>
      <c r="L174" s="13"/>
    </row>
    <row r="175" spans="1:12" ht="12.75">
      <c r="A175" s="41"/>
      <c r="C175" s="96" t="s">
        <v>27</v>
      </c>
      <c r="D175" s="108"/>
      <c r="E175" s="62"/>
      <c r="F175" s="60"/>
      <c r="G175" s="45"/>
      <c r="H175" s="41"/>
      <c r="I175" s="13"/>
      <c r="K175" s="13"/>
      <c r="L175" s="13"/>
    </row>
    <row r="176" spans="1:12" ht="12.75">
      <c r="A176" s="41"/>
      <c r="C176" s="96" t="s">
        <v>28</v>
      </c>
      <c r="D176" s="120"/>
      <c r="E176" s="62"/>
      <c r="F176" s="60"/>
      <c r="G176" s="45"/>
      <c r="H176" s="41"/>
      <c r="I176" s="13"/>
      <c r="K176" s="13"/>
      <c r="L176" s="13"/>
    </row>
    <row r="177" spans="1:12" ht="15">
      <c r="A177" s="13"/>
      <c r="C177" s="96" t="s">
        <v>29</v>
      </c>
      <c r="D177" s="107"/>
      <c r="E177" s="14"/>
      <c r="F177" s="13"/>
      <c r="G177" s="14"/>
      <c r="H177" s="14"/>
      <c r="I177" s="13"/>
      <c r="K177" s="13"/>
      <c r="L177" s="13"/>
    </row>
    <row r="178" spans="1:12" ht="12.75">
      <c r="A178" s="13"/>
      <c r="C178" s="14"/>
      <c r="D178" s="12"/>
      <c r="E178" s="14"/>
      <c r="F178" s="13"/>
      <c r="G178" s="14"/>
      <c r="H178" s="14"/>
      <c r="I178" s="13"/>
      <c r="K178" s="13"/>
      <c r="L178" s="13"/>
    </row>
    <row r="179" spans="1:12" ht="12.75">
      <c r="A179" s="127" t="s">
        <v>32</v>
      </c>
      <c r="B179" s="127"/>
      <c r="C179" s="127"/>
      <c r="D179" s="127"/>
      <c r="E179" s="127"/>
      <c r="F179" s="127"/>
      <c r="G179" s="127"/>
      <c r="H179" s="127"/>
      <c r="I179" s="127"/>
      <c r="J179" s="13"/>
      <c r="K179" s="13"/>
      <c r="L179" s="13"/>
    </row>
    <row r="180" spans="1:12" ht="12.75">
      <c r="A180" s="127"/>
      <c r="B180" s="127"/>
      <c r="C180" s="127"/>
      <c r="D180" s="127"/>
      <c r="E180" s="127"/>
      <c r="F180" s="127"/>
      <c r="G180" s="127"/>
      <c r="H180" s="127"/>
      <c r="I180" s="127"/>
      <c r="J180" s="13"/>
      <c r="K180" s="13"/>
      <c r="L180" s="13"/>
    </row>
    <row r="181" spans="1:12" ht="12.75">
      <c r="A181" s="127"/>
      <c r="B181" s="127"/>
      <c r="C181" s="127"/>
      <c r="D181" s="127"/>
      <c r="E181" s="127"/>
      <c r="F181" s="127"/>
      <c r="G181" s="127"/>
      <c r="H181" s="127"/>
      <c r="I181" s="127"/>
      <c r="J181" s="13"/>
      <c r="K181" s="13"/>
      <c r="L181" s="13"/>
    </row>
    <row r="182" spans="1:12" ht="12.75">
      <c r="A182" s="17"/>
      <c r="E182" s="17"/>
      <c r="F182" s="13"/>
      <c r="G182" s="15"/>
      <c r="H182" s="13"/>
      <c r="I182" s="13"/>
      <c r="J182" s="13"/>
      <c r="K182" s="13"/>
      <c r="L182" s="13"/>
    </row>
    <row r="183" spans="3:12" ht="12.75">
      <c r="C183" s="66"/>
      <c r="F183" s="13"/>
      <c r="G183" s="15"/>
      <c r="H183" s="13"/>
      <c r="I183" s="13"/>
      <c r="J183" s="13"/>
      <c r="K183" s="13"/>
      <c r="L183" s="13"/>
    </row>
    <row r="184" spans="2:12" ht="12.75">
      <c r="B184" s="34"/>
      <c r="C184" s="33"/>
      <c r="E184" s="13"/>
      <c r="F184" s="13"/>
      <c r="G184" s="15"/>
      <c r="H184" s="13"/>
      <c r="I184" s="13"/>
      <c r="J184" s="13"/>
      <c r="K184" s="13"/>
      <c r="L184" s="13"/>
    </row>
    <row r="185" spans="2:12" ht="12.75">
      <c r="B185" s="34"/>
      <c r="C185" s="33"/>
      <c r="E185" s="13"/>
      <c r="F185" s="13"/>
      <c r="G185" s="13"/>
      <c r="H185" s="13"/>
      <c r="I185" s="13"/>
      <c r="J185" s="13"/>
      <c r="K185" s="13"/>
      <c r="L185" s="13"/>
    </row>
    <row r="186" spans="2:12" ht="12.75">
      <c r="B186" s="34"/>
      <c r="C186" s="33"/>
      <c r="E186" s="13"/>
      <c r="F186" s="13"/>
      <c r="G186" s="13"/>
      <c r="H186" s="13"/>
      <c r="I186" s="13"/>
      <c r="J186" s="13"/>
      <c r="K186" s="13"/>
      <c r="L186" s="13"/>
    </row>
    <row r="187" spans="2:12" ht="12.75">
      <c r="B187" s="34"/>
      <c r="C187" s="33"/>
      <c r="E187" s="13"/>
      <c r="F187" s="13"/>
      <c r="G187" s="25"/>
      <c r="H187" s="51"/>
      <c r="I187" s="19"/>
      <c r="J187" s="13"/>
      <c r="K187" s="13"/>
      <c r="L187" s="13"/>
    </row>
    <row r="188" spans="2:12" ht="12.75">
      <c r="B188" s="34"/>
      <c r="C188" s="33"/>
      <c r="E188" s="13"/>
      <c r="F188" s="36"/>
      <c r="G188" s="13"/>
      <c r="H188" s="13"/>
      <c r="I188" s="13"/>
      <c r="J188" s="13"/>
      <c r="K188" s="13"/>
      <c r="L188" s="13"/>
    </row>
    <row r="189" spans="1:12" ht="12.75">
      <c r="A189" s="17"/>
      <c r="B189" s="34"/>
      <c r="C189" s="33"/>
      <c r="D189" s="11"/>
      <c r="E189" s="13"/>
      <c r="F189" s="13"/>
      <c r="G189" s="13"/>
      <c r="H189" s="13"/>
      <c r="I189" s="13"/>
      <c r="J189" s="13"/>
      <c r="K189" s="13"/>
      <c r="L189" s="13"/>
    </row>
    <row r="190" spans="1:12" ht="12.75">
      <c r="A190" s="17"/>
      <c r="B190" s="17"/>
      <c r="C190" s="35"/>
      <c r="D190" s="13"/>
      <c r="E190" s="13"/>
      <c r="F190" s="13"/>
      <c r="G190" s="13"/>
      <c r="H190" s="13"/>
      <c r="I190" s="13"/>
      <c r="J190" s="13"/>
      <c r="K190" s="13"/>
      <c r="L190" s="13"/>
    </row>
    <row r="191" spans="2:12" ht="12.75">
      <c r="B191" s="13"/>
      <c r="C191" s="13"/>
      <c r="D191" s="23"/>
      <c r="E191" s="13"/>
      <c r="F191" s="19"/>
      <c r="G191" s="15"/>
      <c r="H191" s="13"/>
      <c r="I191" s="13"/>
      <c r="J191" s="13"/>
      <c r="K191" s="13"/>
      <c r="L191" s="13"/>
    </row>
    <row r="192" spans="2:12" ht="12.75">
      <c r="B192" s="13"/>
      <c r="C192" s="13"/>
      <c r="D192" s="13"/>
      <c r="E192" s="13"/>
      <c r="F192" s="13"/>
      <c r="G192" s="13"/>
      <c r="H192" s="13"/>
      <c r="I192" s="13"/>
      <c r="J192" s="13"/>
      <c r="K192" s="13"/>
      <c r="L192" s="13"/>
    </row>
    <row r="193" spans="4:12" ht="12.75">
      <c r="D193" s="13"/>
      <c r="E193" s="13"/>
      <c r="F193" s="13"/>
      <c r="G193" s="13"/>
      <c r="H193" s="13"/>
      <c r="I193" s="13"/>
      <c r="J193" s="13"/>
      <c r="K193" s="13"/>
      <c r="L193" s="13"/>
    </row>
    <row r="194" spans="1:12" ht="12.75">
      <c r="A194" s="26"/>
      <c r="F194" s="13"/>
      <c r="G194" s="13"/>
      <c r="H194" s="13"/>
      <c r="I194" s="13"/>
      <c r="J194" s="13"/>
      <c r="K194" s="13"/>
      <c r="L194" s="13"/>
    </row>
    <row r="195" spans="1:12" ht="12.75">
      <c r="A195" s="13"/>
      <c r="F195" s="13"/>
      <c r="G195" s="13"/>
      <c r="H195" s="13"/>
      <c r="I195" s="13"/>
      <c r="J195" s="13"/>
      <c r="K195" s="13"/>
      <c r="L195" s="13"/>
    </row>
    <row r="196" spans="1:12" ht="14.25">
      <c r="A196" s="31"/>
      <c r="F196" s="13"/>
      <c r="G196" s="13"/>
      <c r="H196" s="13"/>
      <c r="I196" s="13"/>
      <c r="J196" s="13"/>
      <c r="K196" s="13"/>
      <c r="L196" s="13"/>
    </row>
    <row r="197" spans="1:12" ht="12.75">
      <c r="A197" s="13"/>
      <c r="B197" s="13"/>
      <c r="C197" s="13"/>
      <c r="D197" s="13"/>
      <c r="E197" s="13"/>
      <c r="F197" s="13"/>
      <c r="G197" s="13"/>
      <c r="H197" s="13"/>
      <c r="I197" s="13"/>
      <c r="J197" s="13"/>
      <c r="K197" s="13"/>
      <c r="L197" s="13"/>
    </row>
    <row r="198" spans="2:12" ht="12.75">
      <c r="B198" s="13"/>
      <c r="C198" s="13"/>
      <c r="D198" s="13"/>
      <c r="E198" s="13"/>
      <c r="F198" s="13"/>
      <c r="G198" s="13"/>
      <c r="H198" s="13"/>
      <c r="I198" s="13"/>
      <c r="J198" s="13"/>
      <c r="K198" s="13"/>
      <c r="L198" s="13"/>
    </row>
    <row r="199" spans="2:12" ht="12.75">
      <c r="B199" s="13"/>
      <c r="C199" s="13"/>
      <c r="D199" s="13"/>
      <c r="E199" s="13"/>
      <c r="F199" s="13"/>
      <c r="G199" s="13"/>
      <c r="H199" s="13"/>
      <c r="I199" s="13"/>
      <c r="J199" s="13"/>
      <c r="K199" s="13"/>
      <c r="L199" s="13"/>
    </row>
    <row r="200" spans="1:12" ht="12.75" customHeight="1">
      <c r="A200" s="37"/>
      <c r="B200" s="13"/>
      <c r="C200" s="13"/>
      <c r="D200" s="13"/>
      <c r="E200" s="13"/>
      <c r="F200" s="13"/>
      <c r="G200" s="13"/>
      <c r="H200" s="13"/>
      <c r="I200" s="13"/>
      <c r="J200" s="13"/>
      <c r="K200" s="13"/>
      <c r="L200" s="13"/>
    </row>
    <row r="201" spans="1:12" ht="12.75">
      <c r="A201" s="38"/>
      <c r="B201" s="13"/>
      <c r="C201" s="13"/>
      <c r="D201" s="13"/>
      <c r="E201" s="13"/>
      <c r="F201" s="13"/>
      <c r="G201" s="13"/>
      <c r="H201" s="13"/>
      <c r="I201" s="13"/>
      <c r="J201" s="13"/>
      <c r="K201" s="13"/>
      <c r="L201" s="13"/>
    </row>
    <row r="202" spans="1:12" ht="12.75">
      <c r="A202" s="29"/>
      <c r="B202" s="17"/>
      <c r="C202" s="15"/>
      <c r="D202" s="13"/>
      <c r="E202" s="17"/>
      <c r="F202" s="19"/>
      <c r="G202" s="15"/>
      <c r="H202" s="13"/>
      <c r="I202" s="13"/>
      <c r="J202" s="13"/>
      <c r="K202" s="13"/>
      <c r="L202" s="13"/>
    </row>
    <row r="203" spans="1:12" ht="12.75">
      <c r="A203" s="29"/>
      <c r="B203" s="17"/>
      <c r="C203" s="15"/>
      <c r="D203" s="13"/>
      <c r="E203" s="17"/>
      <c r="F203" s="19"/>
      <c r="G203" s="15"/>
      <c r="H203" s="13"/>
      <c r="I203" s="13"/>
      <c r="J203" s="13"/>
      <c r="K203" s="13"/>
      <c r="L203" s="13"/>
    </row>
    <row r="204" spans="1:12" ht="12.75">
      <c r="A204" s="39"/>
      <c r="B204" s="17"/>
      <c r="C204" s="15"/>
      <c r="D204" s="13"/>
      <c r="E204" s="17"/>
      <c r="F204" s="65"/>
      <c r="G204" s="15"/>
      <c r="H204" s="13"/>
      <c r="I204" s="13"/>
      <c r="J204" s="13"/>
      <c r="K204" s="13"/>
      <c r="L204" s="13"/>
    </row>
    <row r="205" spans="1:12" ht="12.75">
      <c r="A205" s="39"/>
      <c r="B205" s="17"/>
      <c r="C205" s="15"/>
      <c r="D205" s="13"/>
      <c r="E205" s="17"/>
      <c r="F205" s="19"/>
      <c r="G205" s="15"/>
      <c r="H205" s="13"/>
      <c r="I205" s="13"/>
      <c r="J205" s="13"/>
      <c r="K205" s="13"/>
      <c r="L205" s="13"/>
    </row>
    <row r="206" spans="1:12" ht="12.75">
      <c r="A206" s="29"/>
      <c r="B206" s="17"/>
      <c r="C206" s="15"/>
      <c r="D206" s="13"/>
      <c r="E206" s="17"/>
      <c r="F206" s="19"/>
      <c r="G206" s="15"/>
      <c r="H206" s="13"/>
      <c r="I206" s="13"/>
      <c r="J206" s="13"/>
      <c r="K206" s="13"/>
      <c r="L206" s="13"/>
    </row>
    <row r="207" spans="1:12" ht="12.75">
      <c r="A207" s="17"/>
      <c r="C207" s="15"/>
      <c r="D207" s="13"/>
      <c r="E207" s="17"/>
      <c r="F207" s="27"/>
      <c r="G207" s="15"/>
      <c r="H207" s="13"/>
      <c r="I207" s="13"/>
      <c r="J207" s="13"/>
      <c r="K207" s="13"/>
      <c r="L207" s="13"/>
    </row>
    <row r="208" spans="1:12" ht="12.75">
      <c r="A208" s="17"/>
      <c r="B208" s="17"/>
      <c r="C208" s="15"/>
      <c r="D208" s="13"/>
      <c r="E208" s="17"/>
      <c r="F208" s="19"/>
      <c r="G208" s="15"/>
      <c r="H208" s="13"/>
      <c r="I208" s="13"/>
      <c r="J208" s="13"/>
      <c r="K208" s="13"/>
      <c r="L208" s="13"/>
    </row>
    <row r="209" spans="2:12" ht="12.75">
      <c r="B209" s="17"/>
      <c r="C209" s="15"/>
      <c r="D209" s="13"/>
      <c r="E209" s="17"/>
      <c r="F209" s="19"/>
      <c r="G209" s="15"/>
      <c r="H209" s="13"/>
      <c r="I209" s="13"/>
      <c r="J209" s="13"/>
      <c r="K209" s="13"/>
      <c r="L209" s="13"/>
    </row>
    <row r="210" spans="1:12" ht="12.75">
      <c r="A210" s="13"/>
      <c r="B210" s="13"/>
      <c r="C210" s="13"/>
      <c r="D210" s="13"/>
      <c r="E210" s="13"/>
      <c r="F210" s="13"/>
      <c r="G210" s="13"/>
      <c r="H210" s="13"/>
      <c r="I210" s="13"/>
      <c r="J210" s="13"/>
      <c r="K210" s="13"/>
      <c r="L210" s="13"/>
    </row>
    <row r="211" spans="1:12" ht="12.75">
      <c r="A211" s="13"/>
      <c r="B211" s="13"/>
      <c r="C211" s="13"/>
      <c r="D211" s="13"/>
      <c r="E211" s="13"/>
      <c r="F211" s="13"/>
      <c r="G211" s="13"/>
      <c r="H211" s="13"/>
      <c r="I211" s="13"/>
      <c r="J211" s="13"/>
      <c r="K211" s="13"/>
      <c r="L211" s="13"/>
    </row>
    <row r="212" spans="1:12" ht="12.75">
      <c r="A212" s="13"/>
      <c r="B212" s="13"/>
      <c r="C212" s="13"/>
      <c r="D212" s="13"/>
      <c r="E212" s="13"/>
      <c r="F212" s="13"/>
      <c r="G212" s="13"/>
      <c r="H212" s="13"/>
      <c r="I212" s="13"/>
      <c r="J212" s="13"/>
      <c r="K212" s="13"/>
      <c r="L212" s="13"/>
    </row>
    <row r="213" spans="1:12" ht="12.75">
      <c r="A213" s="13"/>
      <c r="B213" s="13"/>
      <c r="C213" s="13"/>
      <c r="D213" s="13"/>
      <c r="E213" s="13"/>
      <c r="F213" s="13"/>
      <c r="G213" s="13"/>
      <c r="H213" s="13"/>
      <c r="I213" s="13"/>
      <c r="J213" s="13"/>
      <c r="K213" s="13"/>
      <c r="L213" s="13"/>
    </row>
    <row r="214" spans="1:12" ht="12.75">
      <c r="A214" s="13"/>
      <c r="B214" s="13"/>
      <c r="C214" s="13"/>
      <c r="D214" s="13"/>
      <c r="E214" s="13"/>
      <c r="F214" s="13"/>
      <c r="G214" s="13"/>
      <c r="H214" s="13"/>
      <c r="I214" s="13"/>
      <c r="J214" s="13"/>
      <c r="K214" s="13"/>
      <c r="L214" s="13"/>
    </row>
    <row r="215" spans="1:12" ht="12.75">
      <c r="A215" s="13"/>
      <c r="B215" s="13"/>
      <c r="C215" s="13"/>
      <c r="D215" s="13"/>
      <c r="E215" s="13"/>
      <c r="F215" s="13"/>
      <c r="G215" s="13"/>
      <c r="H215" s="13"/>
      <c r="I215" s="13"/>
      <c r="J215" s="13"/>
      <c r="K215" s="13"/>
      <c r="L215" s="13"/>
    </row>
    <row r="216" spans="1:12" ht="12.75">
      <c r="A216" s="13"/>
      <c r="B216" s="13"/>
      <c r="C216" s="13"/>
      <c r="D216" s="13"/>
      <c r="E216" s="13"/>
      <c r="F216" s="13"/>
      <c r="G216" s="13"/>
      <c r="H216" s="13"/>
      <c r="I216" s="13"/>
      <c r="J216" s="13"/>
      <c r="K216" s="13"/>
      <c r="L216" s="13"/>
    </row>
    <row r="217" spans="1:12" ht="12.75">
      <c r="A217" s="13"/>
      <c r="B217" s="13"/>
      <c r="C217" s="13"/>
      <c r="D217" s="13"/>
      <c r="E217" s="13"/>
      <c r="F217" s="13"/>
      <c r="G217" s="13"/>
      <c r="H217" s="13"/>
      <c r="I217" s="13"/>
      <c r="J217" s="13"/>
      <c r="K217" s="13"/>
      <c r="L217" s="13"/>
    </row>
    <row r="218" spans="1:12" ht="12.75">
      <c r="A218" s="13"/>
      <c r="B218" s="13"/>
      <c r="C218" s="13"/>
      <c r="D218" s="13"/>
      <c r="E218" s="13"/>
      <c r="F218" s="13"/>
      <c r="G218" s="13"/>
      <c r="H218" s="13"/>
      <c r="I218" s="13"/>
      <c r="J218" s="13"/>
      <c r="K218" s="13"/>
      <c r="L218" s="13"/>
    </row>
    <row r="219" spans="1:12" ht="12.75">
      <c r="A219" s="13"/>
      <c r="B219" s="13"/>
      <c r="C219" s="13"/>
      <c r="D219" s="13"/>
      <c r="E219" s="13"/>
      <c r="F219" s="13"/>
      <c r="G219" s="13"/>
      <c r="H219" s="13"/>
      <c r="I219" s="13"/>
      <c r="J219" s="13"/>
      <c r="K219" s="13"/>
      <c r="L219" s="13"/>
    </row>
    <row r="220" spans="1:12" ht="12.75">
      <c r="A220" s="13"/>
      <c r="B220" s="13"/>
      <c r="C220" s="13"/>
      <c r="D220" s="13"/>
      <c r="E220" s="13"/>
      <c r="F220" s="13"/>
      <c r="G220" s="13"/>
      <c r="H220" s="13"/>
      <c r="I220" s="13"/>
      <c r="J220" s="13"/>
      <c r="K220" s="13"/>
      <c r="L220" s="13"/>
    </row>
    <row r="221" spans="1:12" ht="12.75">
      <c r="A221" s="13"/>
      <c r="B221" s="13"/>
      <c r="C221" s="13"/>
      <c r="D221" s="13"/>
      <c r="E221" s="13"/>
      <c r="F221" s="13"/>
      <c r="G221" s="13"/>
      <c r="H221" s="13"/>
      <c r="I221" s="13"/>
      <c r="J221" s="13"/>
      <c r="K221" s="13"/>
      <c r="L221" s="13"/>
    </row>
    <row r="222" spans="1:12" ht="12.75">
      <c r="A222" s="13"/>
      <c r="B222" s="13"/>
      <c r="C222" s="13"/>
      <c r="D222" s="13"/>
      <c r="E222" s="13"/>
      <c r="F222" s="13"/>
      <c r="G222" s="13"/>
      <c r="H222" s="13"/>
      <c r="I222" s="13"/>
      <c r="J222" s="13"/>
      <c r="K222" s="13"/>
      <c r="L222" s="13"/>
    </row>
    <row r="223" spans="1:12" ht="12.75">
      <c r="A223" s="13"/>
      <c r="B223" s="13"/>
      <c r="C223" s="13"/>
      <c r="D223" s="13"/>
      <c r="E223" s="13"/>
      <c r="F223" s="13"/>
      <c r="G223" s="13"/>
      <c r="H223" s="13"/>
      <c r="I223" s="13"/>
      <c r="J223" s="13"/>
      <c r="K223" s="13"/>
      <c r="L223" s="13"/>
    </row>
    <row r="224" spans="1:12" ht="12.75">
      <c r="A224" s="13"/>
      <c r="B224" s="13"/>
      <c r="C224" s="13"/>
      <c r="D224" s="13"/>
      <c r="E224" s="13"/>
      <c r="F224" s="13"/>
      <c r="G224" s="13"/>
      <c r="H224" s="13"/>
      <c r="I224" s="13"/>
      <c r="J224" s="13"/>
      <c r="K224" s="13"/>
      <c r="L224" s="13"/>
    </row>
    <row r="225" spans="1:12" ht="12.75">
      <c r="A225" s="13"/>
      <c r="B225" s="13"/>
      <c r="C225" s="13"/>
      <c r="D225" s="13"/>
      <c r="E225" s="13"/>
      <c r="F225" s="13"/>
      <c r="G225" s="13"/>
      <c r="H225" s="13"/>
      <c r="I225" s="13"/>
      <c r="J225" s="13"/>
      <c r="K225" s="13"/>
      <c r="L225" s="13"/>
    </row>
    <row r="226" spans="1:12" ht="12.75">
      <c r="A226" s="13"/>
      <c r="B226" s="13"/>
      <c r="C226" s="13"/>
      <c r="D226" s="13"/>
      <c r="E226" s="13"/>
      <c r="F226" s="13"/>
      <c r="G226" s="13"/>
      <c r="H226" s="13"/>
      <c r="I226" s="13"/>
      <c r="J226" s="13"/>
      <c r="K226" s="13"/>
      <c r="L226" s="13"/>
    </row>
  </sheetData>
  <sheetProtection/>
  <mergeCells count="19">
    <mergeCell ref="M14:O14"/>
    <mergeCell ref="E1:F1"/>
    <mergeCell ref="C70:H70"/>
    <mergeCell ref="C81:H81"/>
    <mergeCell ref="C41:E41"/>
    <mergeCell ref="A3:I3"/>
    <mergeCell ref="A6:I10"/>
    <mergeCell ref="A32:H34"/>
    <mergeCell ref="A52:I54"/>
    <mergeCell ref="A56:I64"/>
    <mergeCell ref="A97:I102"/>
    <mergeCell ref="A135:H137"/>
    <mergeCell ref="A179:I181"/>
    <mergeCell ref="B142:C142"/>
    <mergeCell ref="A132:I133"/>
    <mergeCell ref="D106:F107"/>
    <mergeCell ref="D117:F118"/>
    <mergeCell ref="A128:G129"/>
    <mergeCell ref="C151:H151"/>
  </mergeCells>
  <printOptions gridLines="1"/>
  <pageMargins left="1.03" right="0.35" top="1" bottom="1" header="0.5" footer="0.5"/>
  <pageSetup horizontalDpi="600" verticalDpi="600" orientation="portrait" scale="91" r:id="rId4"/>
  <headerFooter alignWithMargins="0">
    <oddFooter>&amp;CPage &amp;P</oddFooter>
  </headerFooter>
  <rowBreaks count="2" manualBreakCount="2">
    <brk id="109" max="8" man="1"/>
    <brk id="195" max="8"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Options, Build a Model</dc:title>
  <dc:subject>Build a Model</dc:subject>
  <dc:creator>Gene Brigham and Mike Ehrhardt</dc:creator>
  <cp:keywords/>
  <dc:description/>
  <cp:lastModifiedBy>Kristin</cp:lastModifiedBy>
  <cp:lastPrinted>1999-11-24T14:55:54Z</cp:lastPrinted>
  <dcterms:created xsi:type="dcterms:W3CDTF">1999-10-07T03:20:52Z</dcterms:created>
  <dcterms:modified xsi:type="dcterms:W3CDTF">2011-03-12T19:20:52Z</dcterms:modified>
  <cp:category/>
  <cp:version/>
  <cp:contentType/>
  <cp:contentStatus/>
</cp:coreProperties>
</file>