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" yWindow="-300" windowWidth="19155" windowHeight="12075" activeTab="1"/>
  </bookViews>
  <sheets>
    <sheet name="P 7-38" sheetId="1" r:id="rId1"/>
    <sheet name="P08-19" sheetId="4" r:id="rId2"/>
    <sheet name="Sheet2" sheetId="2" r:id="rId3"/>
    <sheet name="Sheet3" sheetId="3" r:id="rId4"/>
  </sheets>
  <definedNames>
    <definedName name="_xlnm.Print_Area" localSheetId="1">'P08-19'!$A$1:$T$44</definedName>
  </definedNames>
  <calcPr calcId="125725"/>
</workbook>
</file>

<file path=xl/calcChain.xml><?xml version="1.0" encoding="utf-8"?>
<calcChain xmlns="http://schemas.openxmlformats.org/spreadsheetml/2006/main">
  <c r="F10" i="1"/>
  <c r="E10"/>
  <c r="D10"/>
  <c r="J43" i="4"/>
  <c r="R22"/>
  <c r="P22"/>
  <c r="N22"/>
  <c r="L22"/>
  <c r="J22"/>
  <c r="H22"/>
  <c r="F22"/>
  <c r="D22"/>
  <c r="B22"/>
</calcChain>
</file>

<file path=xl/comments1.xml><?xml version="1.0" encoding="utf-8"?>
<comments xmlns="http://schemas.openxmlformats.org/spreadsheetml/2006/main">
  <authors>
    <author>x</author>
    <author>A satisfied Microsoft Office user</author>
  </authors>
  <commentList>
    <comment ref="B12" authorId="0">
      <text>
        <r>
          <rPr>
            <sz val="9"/>
            <color indexed="81"/>
            <rFont val="Tahoma"/>
            <family val="2"/>
          </rPr>
          <t>Enter the appropriate amount or NA for not affected.</t>
        </r>
      </text>
    </comment>
    <comment ref="D12" authorId="0">
      <text>
        <r>
          <rPr>
            <sz val="9"/>
            <color indexed="81"/>
            <rFont val="Tahoma"/>
            <family val="2"/>
          </rPr>
          <t>Enter the appropriate amount or NA for not affected.</t>
        </r>
      </text>
    </comment>
    <comment ref="F12" authorId="0">
      <text>
        <r>
          <rPr>
            <sz val="9"/>
            <color indexed="81"/>
            <rFont val="Tahoma"/>
            <family val="2"/>
          </rPr>
          <t>Enter the appropriate amount or NA for not affected.</t>
        </r>
      </text>
    </comment>
    <comment ref="H12" authorId="0">
      <text>
        <r>
          <rPr>
            <sz val="9"/>
            <color indexed="81"/>
            <rFont val="Tahoma"/>
            <family val="2"/>
          </rPr>
          <t>Enter the appropriate amount or NA for not affected.</t>
        </r>
      </text>
    </comment>
    <comment ref="J12" authorId="0">
      <text>
        <r>
          <rPr>
            <sz val="9"/>
            <color indexed="81"/>
            <rFont val="Tahoma"/>
            <family val="2"/>
          </rPr>
          <t>Enter the appropriate amount or NA for not affected.</t>
        </r>
      </text>
    </comment>
    <comment ref="L12" authorId="0">
      <text>
        <r>
          <rPr>
            <sz val="9"/>
            <color indexed="81"/>
            <rFont val="Tahoma"/>
            <family val="2"/>
          </rPr>
          <t>Enter the appropriate amount or NA for not affected.</t>
        </r>
      </text>
    </comment>
    <comment ref="N12" authorId="0">
      <text>
        <r>
          <rPr>
            <sz val="9"/>
            <color indexed="81"/>
            <rFont val="Tahoma"/>
            <family val="2"/>
          </rPr>
          <t>Enter the appropriate amount or NA for not affected.</t>
        </r>
      </text>
    </comment>
    <comment ref="P12" authorId="0">
      <text>
        <r>
          <rPr>
            <sz val="9"/>
            <color indexed="81"/>
            <rFont val="Tahoma"/>
            <family val="2"/>
          </rPr>
          <t>Enter the appropriate amount or NA for not affected.</t>
        </r>
      </text>
    </comment>
    <comment ref="R12" authorId="0">
      <text>
        <r>
          <rPr>
            <sz val="9"/>
            <color indexed="81"/>
            <rFont val="Tahoma"/>
            <family val="2"/>
          </rPr>
          <t>Enter the appropriate amount or NA for not affected.</t>
        </r>
      </text>
    </comment>
    <comment ref="H31" authorId="1">
      <text>
        <r>
          <rPr>
            <sz val="9"/>
            <color indexed="81"/>
            <rFont val="Tahoma"/>
            <family val="2"/>
          </rPr>
          <t>Enter the appropriate data in the yellow cells.  Your entry for "Total Stockholders' Equity" will be verified.</t>
        </r>
      </text>
    </comment>
  </commentList>
</comments>
</file>

<file path=xl/sharedStrings.xml><?xml version="1.0" encoding="utf-8"?>
<sst xmlns="http://schemas.openxmlformats.org/spreadsheetml/2006/main" count="91" uniqueCount="72">
  <si>
    <t>Student Name:</t>
  </si>
  <si>
    <t>Class:</t>
  </si>
  <si>
    <t>Problem 08-19</t>
  </si>
  <si>
    <t>Requirement a.</t>
  </si>
  <si>
    <t>MIDWEST CORP.</t>
  </si>
  <si>
    <t>Accounting Equation 2012</t>
  </si>
  <si>
    <t>Assets</t>
  </si>
  <si>
    <t>=</t>
  </si>
  <si>
    <t>Liabilities</t>
  </si>
  <si>
    <t>+</t>
  </si>
  <si>
    <t>Stockholders' Equity</t>
  </si>
  <si>
    <t>Event</t>
  </si>
  <si>
    <t>Dividends</t>
  </si>
  <si>
    <t>Preferred</t>
  </si>
  <si>
    <t>Common</t>
  </si>
  <si>
    <t>PIC in</t>
  </si>
  <si>
    <t>Treasury</t>
  </si>
  <si>
    <t>Retained</t>
  </si>
  <si>
    <t>App. Ret.</t>
  </si>
  <si>
    <t>Acct. Title</t>
  </si>
  <si>
    <t>No.</t>
  </si>
  <si>
    <t>Cash</t>
  </si>
  <si>
    <t>Payable</t>
  </si>
  <si>
    <t>Stock</t>
  </si>
  <si>
    <t>Exc. PS</t>
  </si>
  <si>
    <t>Exc. TS</t>
  </si>
  <si>
    <t>-</t>
  </si>
  <si>
    <t>Earnings</t>
  </si>
  <si>
    <t>R/E</t>
  </si>
  <si>
    <t>7a</t>
  </si>
  <si>
    <t>7b</t>
  </si>
  <si>
    <t>Bal.</t>
  </si>
  <si>
    <t>Requirement b.</t>
  </si>
  <si>
    <t>Partial Balance Sheet</t>
  </si>
  <si>
    <t>As of December 31, 2012</t>
  </si>
  <si>
    <t>Stockholder's Equity</t>
  </si>
  <si>
    <t xml:space="preserve">  Preferred Stock, $30 stated value, 2,000</t>
  </si>
  <si>
    <t xml:space="preserve">      shares issued and outstanding.</t>
  </si>
  <si>
    <t xml:space="preserve">  Common Stock, $10 par value, 20,000 shares</t>
  </si>
  <si>
    <t xml:space="preserve">      issued and 19,800 outstanding.</t>
  </si>
  <si>
    <t>Paid-In Capital in Excess of SV-Preferred Stock</t>
  </si>
  <si>
    <t>Paid-In Capital in Excess of Cost-Treasury Stock</t>
  </si>
  <si>
    <t>Total Paid-In Capital</t>
  </si>
  <si>
    <t>Retained Earnings</t>
  </si>
  <si>
    <t xml:space="preserve">  Appropriated</t>
  </si>
  <si>
    <t xml:space="preserve">  Unappropriated</t>
  </si>
  <si>
    <t>Total Retained Earnings</t>
  </si>
  <si>
    <t>Less: Treasury Stock (200 shares)</t>
  </si>
  <si>
    <t>Total Stockholder's Equity</t>
  </si>
  <si>
    <t>Date</t>
  </si>
  <si>
    <t>Payment</t>
  </si>
  <si>
    <t>Interest</t>
  </si>
  <si>
    <t>Expense</t>
  </si>
  <si>
    <t>Premium</t>
  </si>
  <si>
    <t>Amortization</t>
  </si>
  <si>
    <t>Carrying Value</t>
  </si>
  <si>
    <t>Totals</t>
  </si>
  <si>
    <t>P 7-38, page 283</t>
  </si>
  <si>
    <t>MBA560</t>
  </si>
  <si>
    <t>Student name</t>
  </si>
  <si>
    <t>a.</t>
  </si>
  <si>
    <t>b.</t>
  </si>
  <si>
    <t>Balance Sheet - Bond Payable</t>
  </si>
  <si>
    <t>c.</t>
  </si>
  <si>
    <t>Income Statement - Bond Interest Expense</t>
  </si>
  <si>
    <t>d.</t>
  </si>
  <si>
    <t>SCF - Operating Cash Interest Paid</t>
  </si>
  <si>
    <t>This line is completed as an example.</t>
  </si>
  <si>
    <t>face amount</t>
  </si>
  <si>
    <t>stated int rate</t>
  </si>
  <si>
    <t>effective int rate</t>
  </si>
  <si>
    <t>premium or discount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</si>
</sst>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4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44"/>
      </bottom>
      <diagonal/>
    </border>
    <border>
      <left/>
      <right/>
      <top style="thin">
        <color indexed="64"/>
      </top>
      <bottom style="hair">
        <color indexed="44"/>
      </bottom>
      <diagonal/>
    </border>
    <border>
      <left/>
      <right style="thin">
        <color indexed="64"/>
      </right>
      <top style="thin">
        <color indexed="64"/>
      </top>
      <bottom style="hair">
        <color indexed="44"/>
      </bottom>
      <diagonal/>
    </border>
    <border>
      <left/>
      <right/>
      <top style="hair">
        <color indexed="44"/>
      </top>
      <bottom style="hair">
        <color indexed="44"/>
      </bottom>
      <diagonal/>
    </border>
    <border>
      <left/>
      <right style="thin">
        <color indexed="64"/>
      </right>
      <top style="hair">
        <color indexed="44"/>
      </top>
      <bottom style="hair">
        <color indexed="44"/>
      </bottom>
      <diagonal/>
    </border>
    <border>
      <left/>
      <right style="thin">
        <color indexed="64"/>
      </right>
      <top/>
      <bottom style="hair">
        <color indexed="44"/>
      </bottom>
      <diagonal/>
    </border>
    <border>
      <left style="thin">
        <color indexed="64"/>
      </left>
      <right style="thin">
        <color indexed="64"/>
      </right>
      <top/>
      <bottom style="hair">
        <color indexed="44"/>
      </bottom>
      <diagonal/>
    </border>
    <border>
      <left/>
      <right style="thin">
        <color indexed="64"/>
      </right>
      <top style="hair">
        <color indexed="4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/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 applyFont="1" applyProtection="1"/>
    <xf numFmtId="0" fontId="2" fillId="0" borderId="0" xfId="1" quotePrefix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right"/>
    </xf>
    <xf numFmtId="0" fontId="1" fillId="0" borderId="0" xfId="1" applyFont="1"/>
    <xf numFmtId="0" fontId="2" fillId="0" borderId="0" xfId="1" applyFont="1" applyBorder="1" applyAlignment="1" applyProtection="1">
      <protection locked="0"/>
    </xf>
    <xf numFmtId="0" fontId="1" fillId="0" borderId="0" xfId="1" applyFont="1" applyBorder="1" applyProtection="1"/>
    <xf numFmtId="0" fontId="2" fillId="2" borderId="1" xfId="1" applyFont="1" applyFill="1" applyBorder="1" applyProtection="1"/>
    <xf numFmtId="0" fontId="1" fillId="2" borderId="1" xfId="1" applyFont="1" applyFill="1" applyBorder="1" applyProtection="1"/>
    <xf numFmtId="0" fontId="1" fillId="2" borderId="1" xfId="1" applyFill="1" applyBorder="1" applyProtection="1"/>
    <xf numFmtId="0" fontId="1" fillId="2" borderId="0" xfId="1" applyFont="1" applyFill="1" applyProtection="1"/>
    <xf numFmtId="0" fontId="4" fillId="2" borderId="0" xfId="1" applyFont="1" applyFill="1" applyBorder="1" applyProtection="1"/>
    <xf numFmtId="0" fontId="4" fillId="2" borderId="2" xfId="1" applyFont="1" applyFill="1" applyBorder="1" applyProtection="1"/>
    <xf numFmtId="0" fontId="1" fillId="2" borderId="2" xfId="1" applyFill="1" applyBorder="1" applyProtection="1"/>
    <xf numFmtId="0" fontId="2" fillId="2" borderId="3" xfId="1" applyFont="1" applyFill="1" applyBorder="1" applyAlignment="1" applyProtection="1"/>
    <xf numFmtId="0" fontId="2" fillId="2" borderId="4" xfId="1" applyFont="1" applyFill="1" applyBorder="1" applyAlignment="1" applyProtection="1">
      <alignment horizontal="center"/>
    </xf>
    <xf numFmtId="0" fontId="2" fillId="2" borderId="5" xfId="1" applyFont="1" applyFill="1" applyBorder="1" applyAlignment="1" applyProtection="1">
      <alignment horizontal="center"/>
    </xf>
    <xf numFmtId="0" fontId="2" fillId="2" borderId="5" xfId="1" quotePrefix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1" fillId="2" borderId="0" xfId="1" applyFont="1" applyFill="1" applyBorder="1" applyProtection="1"/>
    <xf numFmtId="0" fontId="3" fillId="2" borderId="8" xfId="1" applyFont="1" applyFill="1" applyBorder="1" applyAlignment="1" applyProtection="1">
      <alignment horizontal="center"/>
    </xf>
    <xf numFmtId="0" fontId="2" fillId="2" borderId="9" xfId="1" applyFont="1" applyFill="1" applyBorder="1" applyAlignment="1" applyProtection="1">
      <alignment horizontal="center"/>
    </xf>
    <xf numFmtId="0" fontId="3" fillId="2" borderId="5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/>
    </xf>
    <xf numFmtId="0" fontId="2" fillId="2" borderId="11" xfId="1" applyFont="1" applyFill="1" applyBorder="1" applyAlignment="1" applyProtection="1">
      <alignment horizontal="center"/>
    </xf>
    <xf numFmtId="0" fontId="2" fillId="2" borderId="0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3" fillId="2" borderId="12" xfId="1" applyFont="1" applyFill="1" applyBorder="1" applyAlignment="1" applyProtection="1">
      <alignment horizontal="center"/>
    </xf>
    <xf numFmtId="0" fontId="3" fillId="2" borderId="13" xfId="1" applyFont="1" applyFill="1" applyBorder="1" applyAlignment="1" applyProtection="1">
      <alignment horizontal="center"/>
    </xf>
    <xf numFmtId="0" fontId="3" fillId="2" borderId="14" xfId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2" xfId="1" quotePrefix="1" applyFont="1" applyFill="1" applyBorder="1" applyAlignment="1" applyProtection="1">
      <alignment horizontal="center"/>
    </xf>
    <xf numFmtId="0" fontId="3" fillId="2" borderId="15" xfId="1" applyFont="1" applyFill="1" applyBorder="1" applyAlignment="1" applyProtection="1">
      <alignment horizontal="center"/>
    </xf>
    <xf numFmtId="0" fontId="5" fillId="2" borderId="8" xfId="2" applyFont="1" applyFill="1" applyBorder="1" applyAlignment="1" applyProtection="1">
      <alignment horizontal="center"/>
    </xf>
    <xf numFmtId="37" fontId="4" fillId="3" borderId="16" xfId="3" applyNumberFormat="1" applyFont="1" applyFill="1" applyBorder="1" applyAlignment="1" applyProtection="1">
      <alignment horizontal="center"/>
      <protection locked="0"/>
    </xf>
    <xf numFmtId="164" fontId="4" fillId="2" borderId="5" xfId="3" applyNumberFormat="1" applyFont="1" applyFill="1" applyBorder="1" applyAlignment="1" applyProtection="1">
      <alignment horizontal="center"/>
    </xf>
    <xf numFmtId="164" fontId="4" fillId="2" borderId="0" xfId="3" applyNumberFormat="1" applyFont="1" applyFill="1" applyBorder="1" applyProtection="1"/>
    <xf numFmtId="37" fontId="4" fillId="3" borderId="17" xfId="3" applyNumberFormat="1" applyFont="1" applyFill="1" applyBorder="1" applyAlignment="1" applyProtection="1">
      <alignment horizontal="center"/>
      <protection locked="0"/>
    </xf>
    <xf numFmtId="37" fontId="4" fillId="3" borderId="18" xfId="3" applyNumberFormat="1" applyFont="1" applyFill="1" applyBorder="1" applyAlignment="1" applyProtection="1">
      <alignment horizontal="center"/>
      <protection locked="0"/>
    </xf>
    <xf numFmtId="49" fontId="4" fillId="3" borderId="18" xfId="3" applyNumberFormat="1" applyFont="1" applyFill="1" applyBorder="1" applyAlignment="1" applyProtection="1">
      <alignment horizontal="center"/>
      <protection locked="0"/>
    </xf>
    <xf numFmtId="0" fontId="5" fillId="2" borderId="3" xfId="2" applyFont="1" applyFill="1" applyBorder="1" applyAlignment="1" applyProtection="1">
      <alignment horizontal="center"/>
    </xf>
    <xf numFmtId="37" fontId="4" fillId="3" borderId="19" xfId="3" applyNumberFormat="1" applyFont="1" applyFill="1" applyBorder="1" applyAlignment="1" applyProtection="1">
      <alignment horizontal="center"/>
      <protection locked="0"/>
    </xf>
    <xf numFmtId="37" fontId="4" fillId="3" borderId="20" xfId="3" applyNumberFormat="1" applyFont="1" applyFill="1" applyBorder="1" applyAlignment="1" applyProtection="1">
      <alignment horizontal="center"/>
      <protection locked="0"/>
    </xf>
    <xf numFmtId="49" fontId="4" fillId="3" borderId="20" xfId="3" applyNumberFormat="1" applyFont="1" applyFill="1" applyBorder="1" applyAlignment="1" applyProtection="1">
      <alignment horizontal="center"/>
      <protection locked="0"/>
    </xf>
    <xf numFmtId="37" fontId="4" fillId="3" borderId="21" xfId="3" applyNumberFormat="1" applyFont="1" applyFill="1" applyBorder="1" applyAlignment="1" applyProtection="1">
      <alignment horizontal="center"/>
      <protection locked="0"/>
    </xf>
    <xf numFmtId="49" fontId="4" fillId="3" borderId="21" xfId="3" applyNumberFormat="1" applyFont="1" applyFill="1" applyBorder="1" applyAlignment="1" applyProtection="1">
      <alignment horizontal="center"/>
      <protection locked="0"/>
    </xf>
    <xf numFmtId="37" fontId="4" fillId="3" borderId="19" xfId="1" applyNumberFormat="1" applyFont="1" applyFill="1" applyBorder="1" applyAlignment="1" applyProtection="1">
      <alignment horizontal="center"/>
      <protection locked="0"/>
    </xf>
    <xf numFmtId="0" fontId="1" fillId="2" borderId="0" xfId="1" applyFill="1" applyBorder="1" applyProtection="1"/>
    <xf numFmtId="0" fontId="5" fillId="2" borderId="22" xfId="2" applyFont="1" applyFill="1" applyBorder="1" applyAlignment="1" applyProtection="1">
      <alignment horizontal="center"/>
    </xf>
    <xf numFmtId="164" fontId="4" fillId="2" borderId="2" xfId="3" applyNumberFormat="1" applyFont="1" applyFill="1" applyBorder="1" applyProtection="1"/>
    <xf numFmtId="37" fontId="4" fillId="3" borderId="23" xfId="3" applyNumberFormat="1" applyFont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</xf>
    <xf numFmtId="37" fontId="4" fillId="3" borderId="25" xfId="1" applyNumberFormat="1" applyFont="1" applyFill="1" applyBorder="1" applyAlignment="1" applyProtection="1">
      <alignment horizontal="center"/>
      <protection locked="0"/>
    </xf>
    <xf numFmtId="37" fontId="4" fillId="3" borderId="24" xfId="1" applyNumberFormat="1" applyFont="1" applyFill="1" applyBorder="1" applyAlignment="1" applyProtection="1">
      <alignment horizontal="center"/>
      <protection locked="0"/>
    </xf>
    <xf numFmtId="0" fontId="4" fillId="2" borderId="10" xfId="1" applyFont="1" applyFill="1" applyBorder="1" applyAlignment="1" applyProtection="1">
      <alignment horizontal="center"/>
    </xf>
    <xf numFmtId="0" fontId="6" fillId="2" borderId="26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0" borderId="0" xfId="1" applyFill="1" applyBorder="1" applyAlignment="1">
      <alignment horizontal="centerContinuous"/>
    </xf>
    <xf numFmtId="0" fontId="1" fillId="0" borderId="0" xfId="1" applyFont="1" applyFill="1" applyBorder="1" applyAlignment="1">
      <alignment horizontal="centerContinuous"/>
    </xf>
    <xf numFmtId="0" fontId="1" fillId="2" borderId="0" xfId="1" applyFill="1" applyAlignment="1" applyProtection="1">
      <alignment horizontal="centerContinuous"/>
    </xf>
    <xf numFmtId="0" fontId="1" fillId="2" borderId="0" xfId="1" applyFont="1" applyFill="1" applyAlignment="1" applyProtection="1">
      <alignment horizontal="centerContinuous"/>
    </xf>
    <xf numFmtId="0" fontId="1" fillId="0" borderId="0" xfId="1" applyFill="1" applyBorder="1"/>
    <xf numFmtId="0" fontId="2" fillId="2" borderId="0" xfId="1" applyFont="1" applyFill="1" applyProtection="1"/>
    <xf numFmtId="0" fontId="1" fillId="2" borderId="0" xfId="1" applyFill="1" applyProtection="1"/>
    <xf numFmtId="164" fontId="1" fillId="2" borderId="0" xfId="3" applyNumberFormat="1" applyFont="1" applyFill="1" applyProtection="1"/>
    <xf numFmtId="0" fontId="2" fillId="0" borderId="0" xfId="1" applyFont="1" applyFill="1" applyBorder="1"/>
    <xf numFmtId="0" fontId="1" fillId="0" borderId="0" xfId="1" applyFont="1" applyFill="1" applyBorder="1"/>
    <xf numFmtId="165" fontId="1" fillId="0" borderId="0" xfId="4" applyNumberFormat="1" applyFill="1" applyBorder="1"/>
    <xf numFmtId="165" fontId="1" fillId="0" borderId="0" xfId="4" applyNumberFormat="1" applyFont="1" applyFill="1" applyBorder="1"/>
    <xf numFmtId="42" fontId="1" fillId="3" borderId="0" xfId="3" applyNumberFormat="1" applyFont="1" applyFill="1" applyProtection="1">
      <protection locked="0"/>
    </xf>
    <xf numFmtId="0" fontId="1" fillId="2" borderId="0" xfId="1" quotePrefix="1" applyFont="1" applyFill="1" applyAlignment="1" applyProtection="1">
      <alignment horizontal="left"/>
    </xf>
    <xf numFmtId="41" fontId="1" fillId="3" borderId="16" xfId="3" applyNumberFormat="1" applyFont="1" applyFill="1" applyBorder="1" applyProtection="1">
      <protection locked="0"/>
    </xf>
    <xf numFmtId="41" fontId="1" fillId="3" borderId="19" xfId="3" applyNumberFormat="1" applyFont="1" applyFill="1" applyBorder="1" applyProtection="1">
      <protection locked="0"/>
    </xf>
    <xf numFmtId="41" fontId="1" fillId="3" borderId="2" xfId="3" applyNumberFormat="1" applyFont="1" applyFill="1" applyBorder="1" applyProtection="1">
      <protection locked="0"/>
    </xf>
    <xf numFmtId="164" fontId="1" fillId="0" borderId="0" xfId="3" applyNumberFormat="1" applyFill="1" applyBorder="1"/>
    <xf numFmtId="164" fontId="1" fillId="2" borderId="0" xfId="3" applyNumberFormat="1" applyFont="1" applyFill="1" applyBorder="1" applyProtection="1"/>
    <xf numFmtId="42" fontId="1" fillId="3" borderId="24" xfId="3" applyNumberFormat="1" applyFont="1" applyFill="1" applyBorder="1" applyProtection="1">
      <protection locked="0"/>
    </xf>
    <xf numFmtId="164" fontId="1" fillId="0" borderId="0" xfId="1" applyNumberFormat="1" applyFill="1" applyBorder="1"/>
    <xf numFmtId="0" fontId="6" fillId="0" borderId="0" xfId="1" applyFont="1" applyFill="1" applyBorder="1" applyAlignment="1">
      <alignment horizontal="center"/>
    </xf>
    <xf numFmtId="0" fontId="1" fillId="0" borderId="0" xfId="1"/>
    <xf numFmtId="0" fontId="8" fillId="0" borderId="29" xfId="0" applyFont="1" applyBorder="1" applyAlignment="1">
      <alignment horizontal="center"/>
    </xf>
    <xf numFmtId="0" fontId="8" fillId="0" borderId="30" xfId="0" applyFont="1" applyBorder="1"/>
    <xf numFmtId="0" fontId="8" fillId="0" borderId="30" xfId="0" applyFont="1" applyBorder="1" applyAlignment="1">
      <alignment horizontal="center"/>
    </xf>
    <xf numFmtId="15" fontId="8" fillId="0" borderId="28" xfId="0" applyNumberFormat="1" applyFont="1" applyBorder="1"/>
    <xf numFmtId="3" fontId="8" fillId="0" borderId="31" xfId="0" applyNumberFormat="1" applyFont="1" applyBorder="1"/>
    <xf numFmtId="3" fontId="8" fillId="0" borderId="30" xfId="0" applyNumberFormat="1" applyFont="1" applyBorder="1"/>
    <xf numFmtId="3" fontId="8" fillId="0" borderId="32" xfId="0" applyNumberFormat="1" applyFont="1" applyBorder="1"/>
    <xf numFmtId="0" fontId="8" fillId="0" borderId="32" xfId="0" applyFont="1" applyBorder="1"/>
    <xf numFmtId="0" fontId="8" fillId="0" borderId="33" xfId="0" applyFont="1" applyBorder="1"/>
    <xf numFmtId="3" fontId="8" fillId="0" borderId="34" xfId="0" applyNumberFormat="1" applyFont="1" applyBorder="1"/>
    <xf numFmtId="0" fontId="8" fillId="0" borderId="35" xfId="0" applyFont="1" applyBorder="1"/>
    <xf numFmtId="0" fontId="0" fillId="0" borderId="2" xfId="0" applyBorder="1"/>
    <xf numFmtId="0" fontId="0" fillId="4" borderId="0" xfId="0" applyFill="1"/>
    <xf numFmtId="0" fontId="8" fillId="0" borderId="27" xfId="0" applyFont="1" applyBorder="1"/>
    <xf numFmtId="0" fontId="8" fillId="0" borderId="28" xfId="0" applyFont="1" applyBorder="1"/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2" fillId="2" borderId="0" xfId="1" applyFont="1" applyFill="1" applyAlignment="1" applyProtection="1">
      <alignment horizontal="center"/>
    </xf>
    <xf numFmtId="0" fontId="2" fillId="0" borderId="0" xfId="1" applyFont="1" applyBorder="1" applyAlignment="1" applyProtection="1">
      <alignment horizontal="left"/>
      <protection locked="0"/>
    </xf>
    <xf numFmtId="0" fontId="2" fillId="0" borderId="0" xfId="1" quotePrefix="1" applyFont="1" applyBorder="1" applyAlignment="1" applyProtection="1">
      <alignment horizontal="left"/>
    </xf>
    <xf numFmtId="0" fontId="3" fillId="2" borderId="0" xfId="1" applyFont="1" applyFill="1" applyAlignment="1" applyProtection="1">
      <alignment horizontal="center"/>
    </xf>
    <xf numFmtId="0" fontId="3" fillId="2" borderId="6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3" fillId="2" borderId="7" xfId="1" applyFont="1" applyFill="1" applyBorder="1" applyAlignment="1" applyProtection="1">
      <alignment horizontal="center"/>
    </xf>
    <xf numFmtId="3" fontId="0" fillId="0" borderId="0" xfId="0" applyNumberFormat="1"/>
  </cellXfs>
  <cellStyles count="5">
    <cellStyle name="Comma 2" xfId="3"/>
    <cellStyle name="Currency 2" xfId="4"/>
    <cellStyle name="List Numbering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F26" sqref="F26"/>
    </sheetView>
  </sheetViews>
  <sheetFormatPr defaultRowHeight="15"/>
  <cols>
    <col min="2" max="2" width="14.5703125" customWidth="1"/>
    <col min="3" max="4" width="12.7109375" customWidth="1"/>
    <col min="5" max="5" width="18.28515625" customWidth="1"/>
    <col min="6" max="6" width="21.28515625" customWidth="1"/>
  </cols>
  <sheetData>
    <row r="1" spans="1:11">
      <c r="A1" t="s">
        <v>58</v>
      </c>
      <c r="C1" t="s">
        <v>59</v>
      </c>
      <c r="D1" s="91"/>
      <c r="E1" s="91"/>
    </row>
    <row r="4" spans="1:11">
      <c r="A4" t="s">
        <v>57</v>
      </c>
    </row>
    <row r="5" spans="1:11" ht="15.75" thickBot="1"/>
    <row r="6" spans="1:11" ht="18.75" thickTop="1">
      <c r="A6" t="s">
        <v>60</v>
      </c>
      <c r="B6" s="93" t="s">
        <v>49</v>
      </c>
      <c r="C6" s="80" t="s">
        <v>21</v>
      </c>
      <c r="D6" s="80" t="s">
        <v>51</v>
      </c>
      <c r="E6" s="80" t="s">
        <v>53</v>
      </c>
      <c r="F6" s="95" t="s">
        <v>55</v>
      </c>
    </row>
    <row r="7" spans="1:11" ht="18">
      <c r="B7" s="94"/>
      <c r="C7" s="81" t="s">
        <v>50</v>
      </c>
      <c r="D7" s="82" t="s">
        <v>52</v>
      </c>
      <c r="E7" s="82" t="s">
        <v>54</v>
      </c>
      <c r="F7" s="96"/>
    </row>
    <row r="8" spans="1:11" ht="18">
      <c r="B8" s="83">
        <v>40909</v>
      </c>
      <c r="C8" s="81"/>
      <c r="D8" s="81"/>
      <c r="E8" s="81"/>
      <c r="F8" s="84">
        <v>103993</v>
      </c>
    </row>
    <row r="9" spans="1:11" ht="18">
      <c r="B9" s="83">
        <v>41274</v>
      </c>
      <c r="C9" s="85">
        <v>9000</v>
      </c>
      <c r="D9" s="85">
        <v>8319</v>
      </c>
      <c r="E9" s="81">
        <v>681</v>
      </c>
      <c r="F9" s="84">
        <v>103312</v>
      </c>
      <c r="H9" s="92" t="s">
        <v>67</v>
      </c>
      <c r="I9" s="92"/>
      <c r="J9" s="92"/>
      <c r="K9" s="92"/>
    </row>
    <row r="10" spans="1:11" ht="18">
      <c r="B10" s="83">
        <v>41639</v>
      </c>
      <c r="C10" s="85">
        <v>9000</v>
      </c>
      <c r="D10" s="85">
        <f>+F9*0.08</f>
        <v>8264.9600000000009</v>
      </c>
      <c r="E10" s="85">
        <f>+C10-D10</f>
        <v>735.03999999999905</v>
      </c>
      <c r="F10" s="84">
        <f>+F9-E10</f>
        <v>102576.96000000001</v>
      </c>
    </row>
    <row r="11" spans="1:11" ht="18">
      <c r="B11" s="83">
        <v>42004</v>
      </c>
      <c r="C11" s="85">
        <v>9000</v>
      </c>
      <c r="D11" s="85"/>
      <c r="E11" s="81"/>
      <c r="F11" s="84"/>
    </row>
    <row r="12" spans="1:11" ht="18">
      <c r="B12" s="83">
        <v>42369</v>
      </c>
      <c r="C12" s="85">
        <v>9000</v>
      </c>
      <c r="D12" s="85"/>
      <c r="E12" s="81"/>
      <c r="F12" s="84"/>
    </row>
    <row r="13" spans="1:11" ht="18.75" thickBot="1">
      <c r="B13" s="83">
        <v>42735</v>
      </c>
      <c r="C13" s="85">
        <v>9000</v>
      </c>
      <c r="D13" s="86"/>
      <c r="E13" s="87"/>
      <c r="F13" s="84"/>
    </row>
    <row r="14" spans="1:11" ht="18.75" thickBot="1">
      <c r="B14" s="88" t="s">
        <v>56</v>
      </c>
      <c r="C14" s="89">
        <v>45000</v>
      </c>
      <c r="D14" s="89">
        <v>41007</v>
      </c>
      <c r="E14" s="89">
        <v>3993</v>
      </c>
      <c r="F14" s="90"/>
    </row>
    <row r="15" spans="1:11" ht="15.75" thickTop="1"/>
    <row r="17" spans="1:11">
      <c r="G17" t="s">
        <v>68</v>
      </c>
      <c r="I17" s="104">
        <v>100000</v>
      </c>
    </row>
    <row r="18" spans="1:11">
      <c r="G18" t="s">
        <v>69</v>
      </c>
      <c r="I18">
        <v>0.09</v>
      </c>
    </row>
    <row r="19" spans="1:11">
      <c r="A19" t="s">
        <v>61</v>
      </c>
    </row>
    <row r="20" spans="1:11">
      <c r="B20" t="s">
        <v>62</v>
      </c>
      <c r="G20" t="s">
        <v>70</v>
      </c>
      <c r="I20">
        <v>0.08</v>
      </c>
    </row>
    <row r="22" spans="1:11">
      <c r="G22" t="s">
        <v>71</v>
      </c>
      <c r="I22">
        <v>681</v>
      </c>
      <c r="K22" s="104">
        <v>103993</v>
      </c>
    </row>
    <row r="28" spans="1:11">
      <c r="A28" t="s">
        <v>63</v>
      </c>
    </row>
    <row r="29" spans="1:11">
      <c r="B29" t="s">
        <v>64</v>
      </c>
    </row>
    <row r="38" spans="1:2">
      <c r="A38" t="s">
        <v>65</v>
      </c>
      <c r="B38" t="s">
        <v>66</v>
      </c>
    </row>
  </sheetData>
  <mergeCells count="2">
    <mergeCell ref="B6:B7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showGridLines="0" tabSelected="1" zoomScaleNormal="100" workbookViewId="0">
      <selection activeCell="E1" sqref="E1:H1"/>
    </sheetView>
  </sheetViews>
  <sheetFormatPr defaultRowHeight="12.75"/>
  <cols>
    <col min="1" max="2" width="12.7109375" style="4" customWidth="1"/>
    <col min="3" max="3" width="2.140625" style="4" customWidth="1"/>
    <col min="4" max="4" width="12.7109375" style="4" customWidth="1"/>
    <col min="5" max="5" width="2.140625" style="4" customWidth="1"/>
    <col min="6" max="6" width="12.7109375" style="4" customWidth="1"/>
    <col min="7" max="7" width="2.140625" style="4" customWidth="1"/>
    <col min="8" max="8" width="12.7109375" style="4" customWidth="1"/>
    <col min="9" max="9" width="2.140625" style="4" customWidth="1"/>
    <col min="10" max="10" width="12.7109375" style="4" customWidth="1"/>
    <col min="11" max="11" width="2.140625" style="4" customWidth="1"/>
    <col min="12" max="12" width="12.7109375" style="4" customWidth="1"/>
    <col min="13" max="13" width="2.140625" style="4" customWidth="1"/>
    <col min="14" max="14" width="12.7109375" style="4" customWidth="1"/>
    <col min="15" max="15" width="2.140625" style="4" customWidth="1"/>
    <col min="16" max="16" width="12.7109375" style="4" customWidth="1"/>
    <col min="17" max="17" width="2.140625" style="4" customWidth="1"/>
    <col min="18" max="19" width="12.7109375" style="4" customWidth="1"/>
    <col min="20" max="20" width="2.85546875" style="4" customWidth="1"/>
    <col min="21" max="29" width="12.7109375" style="4" customWidth="1"/>
    <col min="30" max="37" width="12.7109375" style="79" customWidth="1"/>
    <col min="38" max="51" width="9.7109375" style="79" customWidth="1"/>
    <col min="52" max="256" width="9.140625" style="79"/>
    <col min="257" max="258" width="12.7109375" style="79" customWidth="1"/>
    <col min="259" max="259" width="2.140625" style="79" customWidth="1"/>
    <col min="260" max="260" width="12.7109375" style="79" customWidth="1"/>
    <col min="261" max="261" width="2.140625" style="79" customWidth="1"/>
    <col min="262" max="262" width="12.7109375" style="79" customWidth="1"/>
    <col min="263" max="263" width="2.140625" style="79" customWidth="1"/>
    <col min="264" max="264" width="12.7109375" style="79" customWidth="1"/>
    <col min="265" max="265" width="2.140625" style="79" customWidth="1"/>
    <col min="266" max="266" width="12.7109375" style="79" customWidth="1"/>
    <col min="267" max="267" width="2.140625" style="79" customWidth="1"/>
    <col min="268" max="268" width="12.7109375" style="79" customWidth="1"/>
    <col min="269" max="269" width="2.140625" style="79" customWidth="1"/>
    <col min="270" max="270" width="12.7109375" style="79" customWidth="1"/>
    <col min="271" max="271" width="2.140625" style="79" customWidth="1"/>
    <col min="272" max="272" width="12.7109375" style="79" customWidth="1"/>
    <col min="273" max="273" width="2.140625" style="79" customWidth="1"/>
    <col min="274" max="275" width="12.7109375" style="79" customWidth="1"/>
    <col min="276" max="276" width="2.85546875" style="79" customWidth="1"/>
    <col min="277" max="293" width="12.7109375" style="79" customWidth="1"/>
    <col min="294" max="307" width="9.7109375" style="79" customWidth="1"/>
    <col min="308" max="512" width="9.140625" style="79"/>
    <col min="513" max="514" width="12.7109375" style="79" customWidth="1"/>
    <col min="515" max="515" width="2.140625" style="79" customWidth="1"/>
    <col min="516" max="516" width="12.7109375" style="79" customWidth="1"/>
    <col min="517" max="517" width="2.140625" style="79" customWidth="1"/>
    <col min="518" max="518" width="12.7109375" style="79" customWidth="1"/>
    <col min="519" max="519" width="2.140625" style="79" customWidth="1"/>
    <col min="520" max="520" width="12.7109375" style="79" customWidth="1"/>
    <col min="521" max="521" width="2.140625" style="79" customWidth="1"/>
    <col min="522" max="522" width="12.7109375" style="79" customWidth="1"/>
    <col min="523" max="523" width="2.140625" style="79" customWidth="1"/>
    <col min="524" max="524" width="12.7109375" style="79" customWidth="1"/>
    <col min="525" max="525" width="2.140625" style="79" customWidth="1"/>
    <col min="526" max="526" width="12.7109375" style="79" customWidth="1"/>
    <col min="527" max="527" width="2.140625" style="79" customWidth="1"/>
    <col min="528" max="528" width="12.7109375" style="79" customWidth="1"/>
    <col min="529" max="529" width="2.140625" style="79" customWidth="1"/>
    <col min="530" max="531" width="12.7109375" style="79" customWidth="1"/>
    <col min="532" max="532" width="2.85546875" style="79" customWidth="1"/>
    <col min="533" max="549" width="12.7109375" style="79" customWidth="1"/>
    <col min="550" max="563" width="9.7109375" style="79" customWidth="1"/>
    <col min="564" max="768" width="9.140625" style="79"/>
    <col min="769" max="770" width="12.7109375" style="79" customWidth="1"/>
    <col min="771" max="771" width="2.140625" style="79" customWidth="1"/>
    <col min="772" max="772" width="12.7109375" style="79" customWidth="1"/>
    <col min="773" max="773" width="2.140625" style="79" customWidth="1"/>
    <col min="774" max="774" width="12.7109375" style="79" customWidth="1"/>
    <col min="775" max="775" width="2.140625" style="79" customWidth="1"/>
    <col min="776" max="776" width="12.7109375" style="79" customWidth="1"/>
    <col min="777" max="777" width="2.140625" style="79" customWidth="1"/>
    <col min="778" max="778" width="12.7109375" style="79" customWidth="1"/>
    <col min="779" max="779" width="2.140625" style="79" customWidth="1"/>
    <col min="780" max="780" width="12.7109375" style="79" customWidth="1"/>
    <col min="781" max="781" width="2.140625" style="79" customWidth="1"/>
    <col min="782" max="782" width="12.7109375" style="79" customWidth="1"/>
    <col min="783" max="783" width="2.140625" style="79" customWidth="1"/>
    <col min="784" max="784" width="12.7109375" style="79" customWidth="1"/>
    <col min="785" max="785" width="2.140625" style="79" customWidth="1"/>
    <col min="786" max="787" width="12.7109375" style="79" customWidth="1"/>
    <col min="788" max="788" width="2.85546875" style="79" customWidth="1"/>
    <col min="789" max="805" width="12.7109375" style="79" customWidth="1"/>
    <col min="806" max="819" width="9.7109375" style="79" customWidth="1"/>
    <col min="820" max="1024" width="9.140625" style="79"/>
    <col min="1025" max="1026" width="12.7109375" style="79" customWidth="1"/>
    <col min="1027" max="1027" width="2.140625" style="79" customWidth="1"/>
    <col min="1028" max="1028" width="12.7109375" style="79" customWidth="1"/>
    <col min="1029" max="1029" width="2.140625" style="79" customWidth="1"/>
    <col min="1030" max="1030" width="12.7109375" style="79" customWidth="1"/>
    <col min="1031" max="1031" width="2.140625" style="79" customWidth="1"/>
    <col min="1032" max="1032" width="12.7109375" style="79" customWidth="1"/>
    <col min="1033" max="1033" width="2.140625" style="79" customWidth="1"/>
    <col min="1034" max="1034" width="12.7109375" style="79" customWidth="1"/>
    <col min="1035" max="1035" width="2.140625" style="79" customWidth="1"/>
    <col min="1036" max="1036" width="12.7109375" style="79" customWidth="1"/>
    <col min="1037" max="1037" width="2.140625" style="79" customWidth="1"/>
    <col min="1038" max="1038" width="12.7109375" style="79" customWidth="1"/>
    <col min="1039" max="1039" width="2.140625" style="79" customWidth="1"/>
    <col min="1040" max="1040" width="12.7109375" style="79" customWidth="1"/>
    <col min="1041" max="1041" width="2.140625" style="79" customWidth="1"/>
    <col min="1042" max="1043" width="12.7109375" style="79" customWidth="1"/>
    <col min="1044" max="1044" width="2.85546875" style="79" customWidth="1"/>
    <col min="1045" max="1061" width="12.7109375" style="79" customWidth="1"/>
    <col min="1062" max="1075" width="9.7109375" style="79" customWidth="1"/>
    <col min="1076" max="1280" width="9.140625" style="79"/>
    <col min="1281" max="1282" width="12.7109375" style="79" customWidth="1"/>
    <col min="1283" max="1283" width="2.140625" style="79" customWidth="1"/>
    <col min="1284" max="1284" width="12.7109375" style="79" customWidth="1"/>
    <col min="1285" max="1285" width="2.140625" style="79" customWidth="1"/>
    <col min="1286" max="1286" width="12.7109375" style="79" customWidth="1"/>
    <col min="1287" max="1287" width="2.140625" style="79" customWidth="1"/>
    <col min="1288" max="1288" width="12.7109375" style="79" customWidth="1"/>
    <col min="1289" max="1289" width="2.140625" style="79" customWidth="1"/>
    <col min="1290" max="1290" width="12.7109375" style="79" customWidth="1"/>
    <col min="1291" max="1291" width="2.140625" style="79" customWidth="1"/>
    <col min="1292" max="1292" width="12.7109375" style="79" customWidth="1"/>
    <col min="1293" max="1293" width="2.140625" style="79" customWidth="1"/>
    <col min="1294" max="1294" width="12.7109375" style="79" customWidth="1"/>
    <col min="1295" max="1295" width="2.140625" style="79" customWidth="1"/>
    <col min="1296" max="1296" width="12.7109375" style="79" customWidth="1"/>
    <col min="1297" max="1297" width="2.140625" style="79" customWidth="1"/>
    <col min="1298" max="1299" width="12.7109375" style="79" customWidth="1"/>
    <col min="1300" max="1300" width="2.85546875" style="79" customWidth="1"/>
    <col min="1301" max="1317" width="12.7109375" style="79" customWidth="1"/>
    <col min="1318" max="1331" width="9.7109375" style="79" customWidth="1"/>
    <col min="1332" max="1536" width="9.140625" style="79"/>
    <col min="1537" max="1538" width="12.7109375" style="79" customWidth="1"/>
    <col min="1539" max="1539" width="2.140625" style="79" customWidth="1"/>
    <col min="1540" max="1540" width="12.7109375" style="79" customWidth="1"/>
    <col min="1541" max="1541" width="2.140625" style="79" customWidth="1"/>
    <col min="1542" max="1542" width="12.7109375" style="79" customWidth="1"/>
    <col min="1543" max="1543" width="2.140625" style="79" customWidth="1"/>
    <col min="1544" max="1544" width="12.7109375" style="79" customWidth="1"/>
    <col min="1545" max="1545" width="2.140625" style="79" customWidth="1"/>
    <col min="1546" max="1546" width="12.7109375" style="79" customWidth="1"/>
    <col min="1547" max="1547" width="2.140625" style="79" customWidth="1"/>
    <col min="1548" max="1548" width="12.7109375" style="79" customWidth="1"/>
    <col min="1549" max="1549" width="2.140625" style="79" customWidth="1"/>
    <col min="1550" max="1550" width="12.7109375" style="79" customWidth="1"/>
    <col min="1551" max="1551" width="2.140625" style="79" customWidth="1"/>
    <col min="1552" max="1552" width="12.7109375" style="79" customWidth="1"/>
    <col min="1553" max="1553" width="2.140625" style="79" customWidth="1"/>
    <col min="1554" max="1555" width="12.7109375" style="79" customWidth="1"/>
    <col min="1556" max="1556" width="2.85546875" style="79" customWidth="1"/>
    <col min="1557" max="1573" width="12.7109375" style="79" customWidth="1"/>
    <col min="1574" max="1587" width="9.7109375" style="79" customWidth="1"/>
    <col min="1588" max="1792" width="9.140625" style="79"/>
    <col min="1793" max="1794" width="12.7109375" style="79" customWidth="1"/>
    <col min="1795" max="1795" width="2.140625" style="79" customWidth="1"/>
    <col min="1796" max="1796" width="12.7109375" style="79" customWidth="1"/>
    <col min="1797" max="1797" width="2.140625" style="79" customWidth="1"/>
    <col min="1798" max="1798" width="12.7109375" style="79" customWidth="1"/>
    <col min="1799" max="1799" width="2.140625" style="79" customWidth="1"/>
    <col min="1800" max="1800" width="12.7109375" style="79" customWidth="1"/>
    <col min="1801" max="1801" width="2.140625" style="79" customWidth="1"/>
    <col min="1802" max="1802" width="12.7109375" style="79" customWidth="1"/>
    <col min="1803" max="1803" width="2.140625" style="79" customWidth="1"/>
    <col min="1804" max="1804" width="12.7109375" style="79" customWidth="1"/>
    <col min="1805" max="1805" width="2.140625" style="79" customWidth="1"/>
    <col min="1806" max="1806" width="12.7109375" style="79" customWidth="1"/>
    <col min="1807" max="1807" width="2.140625" style="79" customWidth="1"/>
    <col min="1808" max="1808" width="12.7109375" style="79" customWidth="1"/>
    <col min="1809" max="1809" width="2.140625" style="79" customWidth="1"/>
    <col min="1810" max="1811" width="12.7109375" style="79" customWidth="1"/>
    <col min="1812" max="1812" width="2.85546875" style="79" customWidth="1"/>
    <col min="1813" max="1829" width="12.7109375" style="79" customWidth="1"/>
    <col min="1830" max="1843" width="9.7109375" style="79" customWidth="1"/>
    <col min="1844" max="2048" width="9.140625" style="79"/>
    <col min="2049" max="2050" width="12.7109375" style="79" customWidth="1"/>
    <col min="2051" max="2051" width="2.140625" style="79" customWidth="1"/>
    <col min="2052" max="2052" width="12.7109375" style="79" customWidth="1"/>
    <col min="2053" max="2053" width="2.140625" style="79" customWidth="1"/>
    <col min="2054" max="2054" width="12.7109375" style="79" customWidth="1"/>
    <col min="2055" max="2055" width="2.140625" style="79" customWidth="1"/>
    <col min="2056" max="2056" width="12.7109375" style="79" customWidth="1"/>
    <col min="2057" max="2057" width="2.140625" style="79" customWidth="1"/>
    <col min="2058" max="2058" width="12.7109375" style="79" customWidth="1"/>
    <col min="2059" max="2059" width="2.140625" style="79" customWidth="1"/>
    <col min="2060" max="2060" width="12.7109375" style="79" customWidth="1"/>
    <col min="2061" max="2061" width="2.140625" style="79" customWidth="1"/>
    <col min="2062" max="2062" width="12.7109375" style="79" customWidth="1"/>
    <col min="2063" max="2063" width="2.140625" style="79" customWidth="1"/>
    <col min="2064" max="2064" width="12.7109375" style="79" customWidth="1"/>
    <col min="2065" max="2065" width="2.140625" style="79" customWidth="1"/>
    <col min="2066" max="2067" width="12.7109375" style="79" customWidth="1"/>
    <col min="2068" max="2068" width="2.85546875" style="79" customWidth="1"/>
    <col min="2069" max="2085" width="12.7109375" style="79" customWidth="1"/>
    <col min="2086" max="2099" width="9.7109375" style="79" customWidth="1"/>
    <col min="2100" max="2304" width="9.140625" style="79"/>
    <col min="2305" max="2306" width="12.7109375" style="79" customWidth="1"/>
    <col min="2307" max="2307" width="2.140625" style="79" customWidth="1"/>
    <col min="2308" max="2308" width="12.7109375" style="79" customWidth="1"/>
    <col min="2309" max="2309" width="2.140625" style="79" customWidth="1"/>
    <col min="2310" max="2310" width="12.7109375" style="79" customWidth="1"/>
    <col min="2311" max="2311" width="2.140625" style="79" customWidth="1"/>
    <col min="2312" max="2312" width="12.7109375" style="79" customWidth="1"/>
    <col min="2313" max="2313" width="2.140625" style="79" customWidth="1"/>
    <col min="2314" max="2314" width="12.7109375" style="79" customWidth="1"/>
    <col min="2315" max="2315" width="2.140625" style="79" customWidth="1"/>
    <col min="2316" max="2316" width="12.7109375" style="79" customWidth="1"/>
    <col min="2317" max="2317" width="2.140625" style="79" customWidth="1"/>
    <col min="2318" max="2318" width="12.7109375" style="79" customWidth="1"/>
    <col min="2319" max="2319" width="2.140625" style="79" customWidth="1"/>
    <col min="2320" max="2320" width="12.7109375" style="79" customWidth="1"/>
    <col min="2321" max="2321" width="2.140625" style="79" customWidth="1"/>
    <col min="2322" max="2323" width="12.7109375" style="79" customWidth="1"/>
    <col min="2324" max="2324" width="2.85546875" style="79" customWidth="1"/>
    <col min="2325" max="2341" width="12.7109375" style="79" customWidth="1"/>
    <col min="2342" max="2355" width="9.7109375" style="79" customWidth="1"/>
    <col min="2356" max="2560" width="9.140625" style="79"/>
    <col min="2561" max="2562" width="12.7109375" style="79" customWidth="1"/>
    <col min="2563" max="2563" width="2.140625" style="79" customWidth="1"/>
    <col min="2564" max="2564" width="12.7109375" style="79" customWidth="1"/>
    <col min="2565" max="2565" width="2.140625" style="79" customWidth="1"/>
    <col min="2566" max="2566" width="12.7109375" style="79" customWidth="1"/>
    <col min="2567" max="2567" width="2.140625" style="79" customWidth="1"/>
    <col min="2568" max="2568" width="12.7109375" style="79" customWidth="1"/>
    <col min="2569" max="2569" width="2.140625" style="79" customWidth="1"/>
    <col min="2570" max="2570" width="12.7109375" style="79" customWidth="1"/>
    <col min="2571" max="2571" width="2.140625" style="79" customWidth="1"/>
    <col min="2572" max="2572" width="12.7109375" style="79" customWidth="1"/>
    <col min="2573" max="2573" width="2.140625" style="79" customWidth="1"/>
    <col min="2574" max="2574" width="12.7109375" style="79" customWidth="1"/>
    <col min="2575" max="2575" width="2.140625" style="79" customWidth="1"/>
    <col min="2576" max="2576" width="12.7109375" style="79" customWidth="1"/>
    <col min="2577" max="2577" width="2.140625" style="79" customWidth="1"/>
    <col min="2578" max="2579" width="12.7109375" style="79" customWidth="1"/>
    <col min="2580" max="2580" width="2.85546875" style="79" customWidth="1"/>
    <col min="2581" max="2597" width="12.7109375" style="79" customWidth="1"/>
    <col min="2598" max="2611" width="9.7109375" style="79" customWidth="1"/>
    <col min="2612" max="2816" width="9.140625" style="79"/>
    <col min="2817" max="2818" width="12.7109375" style="79" customWidth="1"/>
    <col min="2819" max="2819" width="2.140625" style="79" customWidth="1"/>
    <col min="2820" max="2820" width="12.7109375" style="79" customWidth="1"/>
    <col min="2821" max="2821" width="2.140625" style="79" customWidth="1"/>
    <col min="2822" max="2822" width="12.7109375" style="79" customWidth="1"/>
    <col min="2823" max="2823" width="2.140625" style="79" customWidth="1"/>
    <col min="2824" max="2824" width="12.7109375" style="79" customWidth="1"/>
    <col min="2825" max="2825" width="2.140625" style="79" customWidth="1"/>
    <col min="2826" max="2826" width="12.7109375" style="79" customWidth="1"/>
    <col min="2827" max="2827" width="2.140625" style="79" customWidth="1"/>
    <col min="2828" max="2828" width="12.7109375" style="79" customWidth="1"/>
    <col min="2829" max="2829" width="2.140625" style="79" customWidth="1"/>
    <col min="2830" max="2830" width="12.7109375" style="79" customWidth="1"/>
    <col min="2831" max="2831" width="2.140625" style="79" customWidth="1"/>
    <col min="2832" max="2832" width="12.7109375" style="79" customWidth="1"/>
    <col min="2833" max="2833" width="2.140625" style="79" customWidth="1"/>
    <col min="2834" max="2835" width="12.7109375" style="79" customWidth="1"/>
    <col min="2836" max="2836" width="2.85546875" style="79" customWidth="1"/>
    <col min="2837" max="2853" width="12.7109375" style="79" customWidth="1"/>
    <col min="2854" max="2867" width="9.7109375" style="79" customWidth="1"/>
    <col min="2868" max="3072" width="9.140625" style="79"/>
    <col min="3073" max="3074" width="12.7109375" style="79" customWidth="1"/>
    <col min="3075" max="3075" width="2.140625" style="79" customWidth="1"/>
    <col min="3076" max="3076" width="12.7109375" style="79" customWidth="1"/>
    <col min="3077" max="3077" width="2.140625" style="79" customWidth="1"/>
    <col min="3078" max="3078" width="12.7109375" style="79" customWidth="1"/>
    <col min="3079" max="3079" width="2.140625" style="79" customWidth="1"/>
    <col min="3080" max="3080" width="12.7109375" style="79" customWidth="1"/>
    <col min="3081" max="3081" width="2.140625" style="79" customWidth="1"/>
    <col min="3082" max="3082" width="12.7109375" style="79" customWidth="1"/>
    <col min="3083" max="3083" width="2.140625" style="79" customWidth="1"/>
    <col min="3084" max="3084" width="12.7109375" style="79" customWidth="1"/>
    <col min="3085" max="3085" width="2.140625" style="79" customWidth="1"/>
    <col min="3086" max="3086" width="12.7109375" style="79" customWidth="1"/>
    <col min="3087" max="3087" width="2.140625" style="79" customWidth="1"/>
    <col min="3088" max="3088" width="12.7109375" style="79" customWidth="1"/>
    <col min="3089" max="3089" width="2.140625" style="79" customWidth="1"/>
    <col min="3090" max="3091" width="12.7109375" style="79" customWidth="1"/>
    <col min="3092" max="3092" width="2.85546875" style="79" customWidth="1"/>
    <col min="3093" max="3109" width="12.7109375" style="79" customWidth="1"/>
    <col min="3110" max="3123" width="9.7109375" style="79" customWidth="1"/>
    <col min="3124" max="3328" width="9.140625" style="79"/>
    <col min="3329" max="3330" width="12.7109375" style="79" customWidth="1"/>
    <col min="3331" max="3331" width="2.140625" style="79" customWidth="1"/>
    <col min="3332" max="3332" width="12.7109375" style="79" customWidth="1"/>
    <col min="3333" max="3333" width="2.140625" style="79" customWidth="1"/>
    <col min="3334" max="3334" width="12.7109375" style="79" customWidth="1"/>
    <col min="3335" max="3335" width="2.140625" style="79" customWidth="1"/>
    <col min="3336" max="3336" width="12.7109375" style="79" customWidth="1"/>
    <col min="3337" max="3337" width="2.140625" style="79" customWidth="1"/>
    <col min="3338" max="3338" width="12.7109375" style="79" customWidth="1"/>
    <col min="3339" max="3339" width="2.140625" style="79" customWidth="1"/>
    <col min="3340" max="3340" width="12.7109375" style="79" customWidth="1"/>
    <col min="3341" max="3341" width="2.140625" style="79" customWidth="1"/>
    <col min="3342" max="3342" width="12.7109375" style="79" customWidth="1"/>
    <col min="3343" max="3343" width="2.140625" style="79" customWidth="1"/>
    <col min="3344" max="3344" width="12.7109375" style="79" customWidth="1"/>
    <col min="3345" max="3345" width="2.140625" style="79" customWidth="1"/>
    <col min="3346" max="3347" width="12.7109375" style="79" customWidth="1"/>
    <col min="3348" max="3348" width="2.85546875" style="79" customWidth="1"/>
    <col min="3349" max="3365" width="12.7109375" style="79" customWidth="1"/>
    <col min="3366" max="3379" width="9.7109375" style="79" customWidth="1"/>
    <col min="3380" max="3584" width="9.140625" style="79"/>
    <col min="3585" max="3586" width="12.7109375" style="79" customWidth="1"/>
    <col min="3587" max="3587" width="2.140625" style="79" customWidth="1"/>
    <col min="3588" max="3588" width="12.7109375" style="79" customWidth="1"/>
    <col min="3589" max="3589" width="2.140625" style="79" customWidth="1"/>
    <col min="3590" max="3590" width="12.7109375" style="79" customWidth="1"/>
    <col min="3591" max="3591" width="2.140625" style="79" customWidth="1"/>
    <col min="3592" max="3592" width="12.7109375" style="79" customWidth="1"/>
    <col min="3593" max="3593" width="2.140625" style="79" customWidth="1"/>
    <col min="3594" max="3594" width="12.7109375" style="79" customWidth="1"/>
    <col min="3595" max="3595" width="2.140625" style="79" customWidth="1"/>
    <col min="3596" max="3596" width="12.7109375" style="79" customWidth="1"/>
    <col min="3597" max="3597" width="2.140625" style="79" customWidth="1"/>
    <col min="3598" max="3598" width="12.7109375" style="79" customWidth="1"/>
    <col min="3599" max="3599" width="2.140625" style="79" customWidth="1"/>
    <col min="3600" max="3600" width="12.7109375" style="79" customWidth="1"/>
    <col min="3601" max="3601" width="2.140625" style="79" customWidth="1"/>
    <col min="3602" max="3603" width="12.7109375" style="79" customWidth="1"/>
    <col min="3604" max="3604" width="2.85546875" style="79" customWidth="1"/>
    <col min="3605" max="3621" width="12.7109375" style="79" customWidth="1"/>
    <col min="3622" max="3635" width="9.7109375" style="79" customWidth="1"/>
    <col min="3636" max="3840" width="9.140625" style="79"/>
    <col min="3841" max="3842" width="12.7109375" style="79" customWidth="1"/>
    <col min="3843" max="3843" width="2.140625" style="79" customWidth="1"/>
    <col min="3844" max="3844" width="12.7109375" style="79" customWidth="1"/>
    <col min="3845" max="3845" width="2.140625" style="79" customWidth="1"/>
    <col min="3846" max="3846" width="12.7109375" style="79" customWidth="1"/>
    <col min="3847" max="3847" width="2.140625" style="79" customWidth="1"/>
    <col min="3848" max="3848" width="12.7109375" style="79" customWidth="1"/>
    <col min="3849" max="3849" width="2.140625" style="79" customWidth="1"/>
    <col min="3850" max="3850" width="12.7109375" style="79" customWidth="1"/>
    <col min="3851" max="3851" width="2.140625" style="79" customWidth="1"/>
    <col min="3852" max="3852" width="12.7109375" style="79" customWidth="1"/>
    <col min="3853" max="3853" width="2.140625" style="79" customWidth="1"/>
    <col min="3854" max="3854" width="12.7109375" style="79" customWidth="1"/>
    <col min="3855" max="3855" width="2.140625" style="79" customWidth="1"/>
    <col min="3856" max="3856" width="12.7109375" style="79" customWidth="1"/>
    <col min="3857" max="3857" width="2.140625" style="79" customWidth="1"/>
    <col min="3858" max="3859" width="12.7109375" style="79" customWidth="1"/>
    <col min="3860" max="3860" width="2.85546875" style="79" customWidth="1"/>
    <col min="3861" max="3877" width="12.7109375" style="79" customWidth="1"/>
    <col min="3878" max="3891" width="9.7109375" style="79" customWidth="1"/>
    <col min="3892" max="4096" width="9.140625" style="79"/>
    <col min="4097" max="4098" width="12.7109375" style="79" customWidth="1"/>
    <col min="4099" max="4099" width="2.140625" style="79" customWidth="1"/>
    <col min="4100" max="4100" width="12.7109375" style="79" customWidth="1"/>
    <col min="4101" max="4101" width="2.140625" style="79" customWidth="1"/>
    <col min="4102" max="4102" width="12.7109375" style="79" customWidth="1"/>
    <col min="4103" max="4103" width="2.140625" style="79" customWidth="1"/>
    <col min="4104" max="4104" width="12.7109375" style="79" customWidth="1"/>
    <col min="4105" max="4105" width="2.140625" style="79" customWidth="1"/>
    <col min="4106" max="4106" width="12.7109375" style="79" customWidth="1"/>
    <col min="4107" max="4107" width="2.140625" style="79" customWidth="1"/>
    <col min="4108" max="4108" width="12.7109375" style="79" customWidth="1"/>
    <col min="4109" max="4109" width="2.140625" style="79" customWidth="1"/>
    <col min="4110" max="4110" width="12.7109375" style="79" customWidth="1"/>
    <col min="4111" max="4111" width="2.140625" style="79" customWidth="1"/>
    <col min="4112" max="4112" width="12.7109375" style="79" customWidth="1"/>
    <col min="4113" max="4113" width="2.140625" style="79" customWidth="1"/>
    <col min="4114" max="4115" width="12.7109375" style="79" customWidth="1"/>
    <col min="4116" max="4116" width="2.85546875" style="79" customWidth="1"/>
    <col min="4117" max="4133" width="12.7109375" style="79" customWidth="1"/>
    <col min="4134" max="4147" width="9.7109375" style="79" customWidth="1"/>
    <col min="4148" max="4352" width="9.140625" style="79"/>
    <col min="4353" max="4354" width="12.7109375" style="79" customWidth="1"/>
    <col min="4355" max="4355" width="2.140625" style="79" customWidth="1"/>
    <col min="4356" max="4356" width="12.7109375" style="79" customWidth="1"/>
    <col min="4357" max="4357" width="2.140625" style="79" customWidth="1"/>
    <col min="4358" max="4358" width="12.7109375" style="79" customWidth="1"/>
    <col min="4359" max="4359" width="2.140625" style="79" customWidth="1"/>
    <col min="4360" max="4360" width="12.7109375" style="79" customWidth="1"/>
    <col min="4361" max="4361" width="2.140625" style="79" customWidth="1"/>
    <col min="4362" max="4362" width="12.7109375" style="79" customWidth="1"/>
    <col min="4363" max="4363" width="2.140625" style="79" customWidth="1"/>
    <col min="4364" max="4364" width="12.7109375" style="79" customWidth="1"/>
    <col min="4365" max="4365" width="2.140625" style="79" customWidth="1"/>
    <col min="4366" max="4366" width="12.7109375" style="79" customWidth="1"/>
    <col min="4367" max="4367" width="2.140625" style="79" customWidth="1"/>
    <col min="4368" max="4368" width="12.7109375" style="79" customWidth="1"/>
    <col min="4369" max="4369" width="2.140625" style="79" customWidth="1"/>
    <col min="4370" max="4371" width="12.7109375" style="79" customWidth="1"/>
    <col min="4372" max="4372" width="2.85546875" style="79" customWidth="1"/>
    <col min="4373" max="4389" width="12.7109375" style="79" customWidth="1"/>
    <col min="4390" max="4403" width="9.7109375" style="79" customWidth="1"/>
    <col min="4404" max="4608" width="9.140625" style="79"/>
    <col min="4609" max="4610" width="12.7109375" style="79" customWidth="1"/>
    <col min="4611" max="4611" width="2.140625" style="79" customWidth="1"/>
    <col min="4612" max="4612" width="12.7109375" style="79" customWidth="1"/>
    <col min="4613" max="4613" width="2.140625" style="79" customWidth="1"/>
    <col min="4614" max="4614" width="12.7109375" style="79" customWidth="1"/>
    <col min="4615" max="4615" width="2.140625" style="79" customWidth="1"/>
    <col min="4616" max="4616" width="12.7109375" style="79" customWidth="1"/>
    <col min="4617" max="4617" width="2.140625" style="79" customWidth="1"/>
    <col min="4618" max="4618" width="12.7109375" style="79" customWidth="1"/>
    <col min="4619" max="4619" width="2.140625" style="79" customWidth="1"/>
    <col min="4620" max="4620" width="12.7109375" style="79" customWidth="1"/>
    <col min="4621" max="4621" width="2.140625" style="79" customWidth="1"/>
    <col min="4622" max="4622" width="12.7109375" style="79" customWidth="1"/>
    <col min="4623" max="4623" width="2.140625" style="79" customWidth="1"/>
    <col min="4624" max="4624" width="12.7109375" style="79" customWidth="1"/>
    <col min="4625" max="4625" width="2.140625" style="79" customWidth="1"/>
    <col min="4626" max="4627" width="12.7109375" style="79" customWidth="1"/>
    <col min="4628" max="4628" width="2.85546875" style="79" customWidth="1"/>
    <col min="4629" max="4645" width="12.7109375" style="79" customWidth="1"/>
    <col min="4646" max="4659" width="9.7109375" style="79" customWidth="1"/>
    <col min="4660" max="4864" width="9.140625" style="79"/>
    <col min="4865" max="4866" width="12.7109375" style="79" customWidth="1"/>
    <col min="4867" max="4867" width="2.140625" style="79" customWidth="1"/>
    <col min="4868" max="4868" width="12.7109375" style="79" customWidth="1"/>
    <col min="4869" max="4869" width="2.140625" style="79" customWidth="1"/>
    <col min="4870" max="4870" width="12.7109375" style="79" customWidth="1"/>
    <col min="4871" max="4871" width="2.140625" style="79" customWidth="1"/>
    <col min="4872" max="4872" width="12.7109375" style="79" customWidth="1"/>
    <col min="4873" max="4873" width="2.140625" style="79" customWidth="1"/>
    <col min="4874" max="4874" width="12.7109375" style="79" customWidth="1"/>
    <col min="4875" max="4875" width="2.140625" style="79" customWidth="1"/>
    <col min="4876" max="4876" width="12.7109375" style="79" customWidth="1"/>
    <col min="4877" max="4877" width="2.140625" style="79" customWidth="1"/>
    <col min="4878" max="4878" width="12.7109375" style="79" customWidth="1"/>
    <col min="4879" max="4879" width="2.140625" style="79" customWidth="1"/>
    <col min="4880" max="4880" width="12.7109375" style="79" customWidth="1"/>
    <col min="4881" max="4881" width="2.140625" style="79" customWidth="1"/>
    <col min="4882" max="4883" width="12.7109375" style="79" customWidth="1"/>
    <col min="4884" max="4884" width="2.85546875" style="79" customWidth="1"/>
    <col min="4885" max="4901" width="12.7109375" style="79" customWidth="1"/>
    <col min="4902" max="4915" width="9.7109375" style="79" customWidth="1"/>
    <col min="4916" max="5120" width="9.140625" style="79"/>
    <col min="5121" max="5122" width="12.7109375" style="79" customWidth="1"/>
    <col min="5123" max="5123" width="2.140625" style="79" customWidth="1"/>
    <col min="5124" max="5124" width="12.7109375" style="79" customWidth="1"/>
    <col min="5125" max="5125" width="2.140625" style="79" customWidth="1"/>
    <col min="5126" max="5126" width="12.7109375" style="79" customWidth="1"/>
    <col min="5127" max="5127" width="2.140625" style="79" customWidth="1"/>
    <col min="5128" max="5128" width="12.7109375" style="79" customWidth="1"/>
    <col min="5129" max="5129" width="2.140625" style="79" customWidth="1"/>
    <col min="5130" max="5130" width="12.7109375" style="79" customWidth="1"/>
    <col min="5131" max="5131" width="2.140625" style="79" customWidth="1"/>
    <col min="5132" max="5132" width="12.7109375" style="79" customWidth="1"/>
    <col min="5133" max="5133" width="2.140625" style="79" customWidth="1"/>
    <col min="5134" max="5134" width="12.7109375" style="79" customWidth="1"/>
    <col min="5135" max="5135" width="2.140625" style="79" customWidth="1"/>
    <col min="5136" max="5136" width="12.7109375" style="79" customWidth="1"/>
    <col min="5137" max="5137" width="2.140625" style="79" customWidth="1"/>
    <col min="5138" max="5139" width="12.7109375" style="79" customWidth="1"/>
    <col min="5140" max="5140" width="2.85546875" style="79" customWidth="1"/>
    <col min="5141" max="5157" width="12.7109375" style="79" customWidth="1"/>
    <col min="5158" max="5171" width="9.7109375" style="79" customWidth="1"/>
    <col min="5172" max="5376" width="9.140625" style="79"/>
    <col min="5377" max="5378" width="12.7109375" style="79" customWidth="1"/>
    <col min="5379" max="5379" width="2.140625" style="79" customWidth="1"/>
    <col min="5380" max="5380" width="12.7109375" style="79" customWidth="1"/>
    <col min="5381" max="5381" width="2.140625" style="79" customWidth="1"/>
    <col min="5382" max="5382" width="12.7109375" style="79" customWidth="1"/>
    <col min="5383" max="5383" width="2.140625" style="79" customWidth="1"/>
    <col min="5384" max="5384" width="12.7109375" style="79" customWidth="1"/>
    <col min="5385" max="5385" width="2.140625" style="79" customWidth="1"/>
    <col min="5386" max="5386" width="12.7109375" style="79" customWidth="1"/>
    <col min="5387" max="5387" width="2.140625" style="79" customWidth="1"/>
    <col min="5388" max="5388" width="12.7109375" style="79" customWidth="1"/>
    <col min="5389" max="5389" width="2.140625" style="79" customWidth="1"/>
    <col min="5390" max="5390" width="12.7109375" style="79" customWidth="1"/>
    <col min="5391" max="5391" width="2.140625" style="79" customWidth="1"/>
    <col min="5392" max="5392" width="12.7109375" style="79" customWidth="1"/>
    <col min="5393" max="5393" width="2.140625" style="79" customWidth="1"/>
    <col min="5394" max="5395" width="12.7109375" style="79" customWidth="1"/>
    <col min="5396" max="5396" width="2.85546875" style="79" customWidth="1"/>
    <col min="5397" max="5413" width="12.7109375" style="79" customWidth="1"/>
    <col min="5414" max="5427" width="9.7109375" style="79" customWidth="1"/>
    <col min="5428" max="5632" width="9.140625" style="79"/>
    <col min="5633" max="5634" width="12.7109375" style="79" customWidth="1"/>
    <col min="5635" max="5635" width="2.140625" style="79" customWidth="1"/>
    <col min="5636" max="5636" width="12.7109375" style="79" customWidth="1"/>
    <col min="5637" max="5637" width="2.140625" style="79" customWidth="1"/>
    <col min="5638" max="5638" width="12.7109375" style="79" customWidth="1"/>
    <col min="5639" max="5639" width="2.140625" style="79" customWidth="1"/>
    <col min="5640" max="5640" width="12.7109375" style="79" customWidth="1"/>
    <col min="5641" max="5641" width="2.140625" style="79" customWidth="1"/>
    <col min="5642" max="5642" width="12.7109375" style="79" customWidth="1"/>
    <col min="5643" max="5643" width="2.140625" style="79" customWidth="1"/>
    <col min="5644" max="5644" width="12.7109375" style="79" customWidth="1"/>
    <col min="5645" max="5645" width="2.140625" style="79" customWidth="1"/>
    <col min="5646" max="5646" width="12.7109375" style="79" customWidth="1"/>
    <col min="5647" max="5647" width="2.140625" style="79" customWidth="1"/>
    <col min="5648" max="5648" width="12.7109375" style="79" customWidth="1"/>
    <col min="5649" max="5649" width="2.140625" style="79" customWidth="1"/>
    <col min="5650" max="5651" width="12.7109375" style="79" customWidth="1"/>
    <col min="5652" max="5652" width="2.85546875" style="79" customWidth="1"/>
    <col min="5653" max="5669" width="12.7109375" style="79" customWidth="1"/>
    <col min="5670" max="5683" width="9.7109375" style="79" customWidth="1"/>
    <col min="5684" max="5888" width="9.140625" style="79"/>
    <col min="5889" max="5890" width="12.7109375" style="79" customWidth="1"/>
    <col min="5891" max="5891" width="2.140625" style="79" customWidth="1"/>
    <col min="5892" max="5892" width="12.7109375" style="79" customWidth="1"/>
    <col min="5893" max="5893" width="2.140625" style="79" customWidth="1"/>
    <col min="5894" max="5894" width="12.7109375" style="79" customWidth="1"/>
    <col min="5895" max="5895" width="2.140625" style="79" customWidth="1"/>
    <col min="5896" max="5896" width="12.7109375" style="79" customWidth="1"/>
    <col min="5897" max="5897" width="2.140625" style="79" customWidth="1"/>
    <col min="5898" max="5898" width="12.7109375" style="79" customWidth="1"/>
    <col min="5899" max="5899" width="2.140625" style="79" customWidth="1"/>
    <col min="5900" max="5900" width="12.7109375" style="79" customWidth="1"/>
    <col min="5901" max="5901" width="2.140625" style="79" customWidth="1"/>
    <col min="5902" max="5902" width="12.7109375" style="79" customWidth="1"/>
    <col min="5903" max="5903" width="2.140625" style="79" customWidth="1"/>
    <col min="5904" max="5904" width="12.7109375" style="79" customWidth="1"/>
    <col min="5905" max="5905" width="2.140625" style="79" customWidth="1"/>
    <col min="5906" max="5907" width="12.7109375" style="79" customWidth="1"/>
    <col min="5908" max="5908" width="2.85546875" style="79" customWidth="1"/>
    <col min="5909" max="5925" width="12.7109375" style="79" customWidth="1"/>
    <col min="5926" max="5939" width="9.7109375" style="79" customWidth="1"/>
    <col min="5940" max="6144" width="9.140625" style="79"/>
    <col min="6145" max="6146" width="12.7109375" style="79" customWidth="1"/>
    <col min="6147" max="6147" width="2.140625" style="79" customWidth="1"/>
    <col min="6148" max="6148" width="12.7109375" style="79" customWidth="1"/>
    <col min="6149" max="6149" width="2.140625" style="79" customWidth="1"/>
    <col min="6150" max="6150" width="12.7109375" style="79" customWidth="1"/>
    <col min="6151" max="6151" width="2.140625" style="79" customWidth="1"/>
    <col min="6152" max="6152" width="12.7109375" style="79" customWidth="1"/>
    <col min="6153" max="6153" width="2.140625" style="79" customWidth="1"/>
    <col min="6154" max="6154" width="12.7109375" style="79" customWidth="1"/>
    <col min="6155" max="6155" width="2.140625" style="79" customWidth="1"/>
    <col min="6156" max="6156" width="12.7109375" style="79" customWidth="1"/>
    <col min="6157" max="6157" width="2.140625" style="79" customWidth="1"/>
    <col min="6158" max="6158" width="12.7109375" style="79" customWidth="1"/>
    <col min="6159" max="6159" width="2.140625" style="79" customWidth="1"/>
    <col min="6160" max="6160" width="12.7109375" style="79" customWidth="1"/>
    <col min="6161" max="6161" width="2.140625" style="79" customWidth="1"/>
    <col min="6162" max="6163" width="12.7109375" style="79" customWidth="1"/>
    <col min="6164" max="6164" width="2.85546875" style="79" customWidth="1"/>
    <col min="6165" max="6181" width="12.7109375" style="79" customWidth="1"/>
    <col min="6182" max="6195" width="9.7109375" style="79" customWidth="1"/>
    <col min="6196" max="6400" width="9.140625" style="79"/>
    <col min="6401" max="6402" width="12.7109375" style="79" customWidth="1"/>
    <col min="6403" max="6403" width="2.140625" style="79" customWidth="1"/>
    <col min="6404" max="6404" width="12.7109375" style="79" customWidth="1"/>
    <col min="6405" max="6405" width="2.140625" style="79" customWidth="1"/>
    <col min="6406" max="6406" width="12.7109375" style="79" customWidth="1"/>
    <col min="6407" max="6407" width="2.140625" style="79" customWidth="1"/>
    <col min="6408" max="6408" width="12.7109375" style="79" customWidth="1"/>
    <col min="6409" max="6409" width="2.140625" style="79" customWidth="1"/>
    <col min="6410" max="6410" width="12.7109375" style="79" customWidth="1"/>
    <col min="6411" max="6411" width="2.140625" style="79" customWidth="1"/>
    <col min="6412" max="6412" width="12.7109375" style="79" customWidth="1"/>
    <col min="6413" max="6413" width="2.140625" style="79" customWidth="1"/>
    <col min="6414" max="6414" width="12.7109375" style="79" customWidth="1"/>
    <col min="6415" max="6415" width="2.140625" style="79" customWidth="1"/>
    <col min="6416" max="6416" width="12.7109375" style="79" customWidth="1"/>
    <col min="6417" max="6417" width="2.140625" style="79" customWidth="1"/>
    <col min="6418" max="6419" width="12.7109375" style="79" customWidth="1"/>
    <col min="6420" max="6420" width="2.85546875" style="79" customWidth="1"/>
    <col min="6421" max="6437" width="12.7109375" style="79" customWidth="1"/>
    <col min="6438" max="6451" width="9.7109375" style="79" customWidth="1"/>
    <col min="6452" max="6656" width="9.140625" style="79"/>
    <col min="6657" max="6658" width="12.7109375" style="79" customWidth="1"/>
    <col min="6659" max="6659" width="2.140625" style="79" customWidth="1"/>
    <col min="6660" max="6660" width="12.7109375" style="79" customWidth="1"/>
    <col min="6661" max="6661" width="2.140625" style="79" customWidth="1"/>
    <col min="6662" max="6662" width="12.7109375" style="79" customWidth="1"/>
    <col min="6663" max="6663" width="2.140625" style="79" customWidth="1"/>
    <col min="6664" max="6664" width="12.7109375" style="79" customWidth="1"/>
    <col min="6665" max="6665" width="2.140625" style="79" customWidth="1"/>
    <col min="6666" max="6666" width="12.7109375" style="79" customWidth="1"/>
    <col min="6667" max="6667" width="2.140625" style="79" customWidth="1"/>
    <col min="6668" max="6668" width="12.7109375" style="79" customWidth="1"/>
    <col min="6669" max="6669" width="2.140625" style="79" customWidth="1"/>
    <col min="6670" max="6670" width="12.7109375" style="79" customWidth="1"/>
    <col min="6671" max="6671" width="2.140625" style="79" customWidth="1"/>
    <col min="6672" max="6672" width="12.7109375" style="79" customWidth="1"/>
    <col min="6673" max="6673" width="2.140625" style="79" customWidth="1"/>
    <col min="6674" max="6675" width="12.7109375" style="79" customWidth="1"/>
    <col min="6676" max="6676" width="2.85546875" style="79" customWidth="1"/>
    <col min="6677" max="6693" width="12.7109375" style="79" customWidth="1"/>
    <col min="6694" max="6707" width="9.7109375" style="79" customWidth="1"/>
    <col min="6708" max="6912" width="9.140625" style="79"/>
    <col min="6913" max="6914" width="12.7109375" style="79" customWidth="1"/>
    <col min="6915" max="6915" width="2.140625" style="79" customWidth="1"/>
    <col min="6916" max="6916" width="12.7109375" style="79" customWidth="1"/>
    <col min="6917" max="6917" width="2.140625" style="79" customWidth="1"/>
    <col min="6918" max="6918" width="12.7109375" style="79" customWidth="1"/>
    <col min="6919" max="6919" width="2.140625" style="79" customWidth="1"/>
    <col min="6920" max="6920" width="12.7109375" style="79" customWidth="1"/>
    <col min="6921" max="6921" width="2.140625" style="79" customWidth="1"/>
    <col min="6922" max="6922" width="12.7109375" style="79" customWidth="1"/>
    <col min="6923" max="6923" width="2.140625" style="79" customWidth="1"/>
    <col min="6924" max="6924" width="12.7109375" style="79" customWidth="1"/>
    <col min="6925" max="6925" width="2.140625" style="79" customWidth="1"/>
    <col min="6926" max="6926" width="12.7109375" style="79" customWidth="1"/>
    <col min="6927" max="6927" width="2.140625" style="79" customWidth="1"/>
    <col min="6928" max="6928" width="12.7109375" style="79" customWidth="1"/>
    <col min="6929" max="6929" width="2.140625" style="79" customWidth="1"/>
    <col min="6930" max="6931" width="12.7109375" style="79" customWidth="1"/>
    <col min="6932" max="6932" width="2.85546875" style="79" customWidth="1"/>
    <col min="6933" max="6949" width="12.7109375" style="79" customWidth="1"/>
    <col min="6950" max="6963" width="9.7109375" style="79" customWidth="1"/>
    <col min="6964" max="7168" width="9.140625" style="79"/>
    <col min="7169" max="7170" width="12.7109375" style="79" customWidth="1"/>
    <col min="7171" max="7171" width="2.140625" style="79" customWidth="1"/>
    <col min="7172" max="7172" width="12.7109375" style="79" customWidth="1"/>
    <col min="7173" max="7173" width="2.140625" style="79" customWidth="1"/>
    <col min="7174" max="7174" width="12.7109375" style="79" customWidth="1"/>
    <col min="7175" max="7175" width="2.140625" style="79" customWidth="1"/>
    <col min="7176" max="7176" width="12.7109375" style="79" customWidth="1"/>
    <col min="7177" max="7177" width="2.140625" style="79" customWidth="1"/>
    <col min="7178" max="7178" width="12.7109375" style="79" customWidth="1"/>
    <col min="7179" max="7179" width="2.140625" style="79" customWidth="1"/>
    <col min="7180" max="7180" width="12.7109375" style="79" customWidth="1"/>
    <col min="7181" max="7181" width="2.140625" style="79" customWidth="1"/>
    <col min="7182" max="7182" width="12.7109375" style="79" customWidth="1"/>
    <col min="7183" max="7183" width="2.140625" style="79" customWidth="1"/>
    <col min="7184" max="7184" width="12.7109375" style="79" customWidth="1"/>
    <col min="7185" max="7185" width="2.140625" style="79" customWidth="1"/>
    <col min="7186" max="7187" width="12.7109375" style="79" customWidth="1"/>
    <col min="7188" max="7188" width="2.85546875" style="79" customWidth="1"/>
    <col min="7189" max="7205" width="12.7109375" style="79" customWidth="1"/>
    <col min="7206" max="7219" width="9.7109375" style="79" customWidth="1"/>
    <col min="7220" max="7424" width="9.140625" style="79"/>
    <col min="7425" max="7426" width="12.7109375" style="79" customWidth="1"/>
    <col min="7427" max="7427" width="2.140625" style="79" customWidth="1"/>
    <col min="7428" max="7428" width="12.7109375" style="79" customWidth="1"/>
    <col min="7429" max="7429" width="2.140625" style="79" customWidth="1"/>
    <col min="7430" max="7430" width="12.7109375" style="79" customWidth="1"/>
    <col min="7431" max="7431" width="2.140625" style="79" customWidth="1"/>
    <col min="7432" max="7432" width="12.7109375" style="79" customWidth="1"/>
    <col min="7433" max="7433" width="2.140625" style="79" customWidth="1"/>
    <col min="7434" max="7434" width="12.7109375" style="79" customWidth="1"/>
    <col min="7435" max="7435" width="2.140625" style="79" customWidth="1"/>
    <col min="7436" max="7436" width="12.7109375" style="79" customWidth="1"/>
    <col min="7437" max="7437" width="2.140625" style="79" customWidth="1"/>
    <col min="7438" max="7438" width="12.7109375" style="79" customWidth="1"/>
    <col min="7439" max="7439" width="2.140625" style="79" customWidth="1"/>
    <col min="7440" max="7440" width="12.7109375" style="79" customWidth="1"/>
    <col min="7441" max="7441" width="2.140625" style="79" customWidth="1"/>
    <col min="7442" max="7443" width="12.7109375" style="79" customWidth="1"/>
    <col min="7444" max="7444" width="2.85546875" style="79" customWidth="1"/>
    <col min="7445" max="7461" width="12.7109375" style="79" customWidth="1"/>
    <col min="7462" max="7475" width="9.7109375" style="79" customWidth="1"/>
    <col min="7476" max="7680" width="9.140625" style="79"/>
    <col min="7681" max="7682" width="12.7109375" style="79" customWidth="1"/>
    <col min="7683" max="7683" width="2.140625" style="79" customWidth="1"/>
    <col min="7684" max="7684" width="12.7109375" style="79" customWidth="1"/>
    <col min="7685" max="7685" width="2.140625" style="79" customWidth="1"/>
    <col min="7686" max="7686" width="12.7109375" style="79" customWidth="1"/>
    <col min="7687" max="7687" width="2.140625" style="79" customWidth="1"/>
    <col min="7688" max="7688" width="12.7109375" style="79" customWidth="1"/>
    <col min="7689" max="7689" width="2.140625" style="79" customWidth="1"/>
    <col min="7690" max="7690" width="12.7109375" style="79" customWidth="1"/>
    <col min="7691" max="7691" width="2.140625" style="79" customWidth="1"/>
    <col min="7692" max="7692" width="12.7109375" style="79" customWidth="1"/>
    <col min="7693" max="7693" width="2.140625" style="79" customWidth="1"/>
    <col min="7694" max="7694" width="12.7109375" style="79" customWidth="1"/>
    <col min="7695" max="7695" width="2.140625" style="79" customWidth="1"/>
    <col min="7696" max="7696" width="12.7109375" style="79" customWidth="1"/>
    <col min="7697" max="7697" width="2.140625" style="79" customWidth="1"/>
    <col min="7698" max="7699" width="12.7109375" style="79" customWidth="1"/>
    <col min="7700" max="7700" width="2.85546875" style="79" customWidth="1"/>
    <col min="7701" max="7717" width="12.7109375" style="79" customWidth="1"/>
    <col min="7718" max="7731" width="9.7109375" style="79" customWidth="1"/>
    <col min="7732" max="7936" width="9.140625" style="79"/>
    <col min="7937" max="7938" width="12.7109375" style="79" customWidth="1"/>
    <col min="7939" max="7939" width="2.140625" style="79" customWidth="1"/>
    <col min="7940" max="7940" width="12.7109375" style="79" customWidth="1"/>
    <col min="7941" max="7941" width="2.140625" style="79" customWidth="1"/>
    <col min="7942" max="7942" width="12.7109375" style="79" customWidth="1"/>
    <col min="7943" max="7943" width="2.140625" style="79" customWidth="1"/>
    <col min="7944" max="7944" width="12.7109375" style="79" customWidth="1"/>
    <col min="7945" max="7945" width="2.140625" style="79" customWidth="1"/>
    <col min="7946" max="7946" width="12.7109375" style="79" customWidth="1"/>
    <col min="7947" max="7947" width="2.140625" style="79" customWidth="1"/>
    <col min="7948" max="7948" width="12.7109375" style="79" customWidth="1"/>
    <col min="7949" max="7949" width="2.140625" style="79" customWidth="1"/>
    <col min="7950" max="7950" width="12.7109375" style="79" customWidth="1"/>
    <col min="7951" max="7951" width="2.140625" style="79" customWidth="1"/>
    <col min="7952" max="7952" width="12.7109375" style="79" customWidth="1"/>
    <col min="7953" max="7953" width="2.140625" style="79" customWidth="1"/>
    <col min="7954" max="7955" width="12.7109375" style="79" customWidth="1"/>
    <col min="7956" max="7956" width="2.85546875" style="79" customWidth="1"/>
    <col min="7957" max="7973" width="12.7109375" style="79" customWidth="1"/>
    <col min="7974" max="7987" width="9.7109375" style="79" customWidth="1"/>
    <col min="7988" max="8192" width="9.140625" style="79"/>
    <col min="8193" max="8194" width="12.7109375" style="79" customWidth="1"/>
    <col min="8195" max="8195" width="2.140625" style="79" customWidth="1"/>
    <col min="8196" max="8196" width="12.7109375" style="79" customWidth="1"/>
    <col min="8197" max="8197" width="2.140625" style="79" customWidth="1"/>
    <col min="8198" max="8198" width="12.7109375" style="79" customWidth="1"/>
    <col min="8199" max="8199" width="2.140625" style="79" customWidth="1"/>
    <col min="8200" max="8200" width="12.7109375" style="79" customWidth="1"/>
    <col min="8201" max="8201" width="2.140625" style="79" customWidth="1"/>
    <col min="8202" max="8202" width="12.7109375" style="79" customWidth="1"/>
    <col min="8203" max="8203" width="2.140625" style="79" customWidth="1"/>
    <col min="8204" max="8204" width="12.7109375" style="79" customWidth="1"/>
    <col min="8205" max="8205" width="2.140625" style="79" customWidth="1"/>
    <col min="8206" max="8206" width="12.7109375" style="79" customWidth="1"/>
    <col min="8207" max="8207" width="2.140625" style="79" customWidth="1"/>
    <col min="8208" max="8208" width="12.7109375" style="79" customWidth="1"/>
    <col min="8209" max="8209" width="2.140625" style="79" customWidth="1"/>
    <col min="8210" max="8211" width="12.7109375" style="79" customWidth="1"/>
    <col min="8212" max="8212" width="2.85546875" style="79" customWidth="1"/>
    <col min="8213" max="8229" width="12.7109375" style="79" customWidth="1"/>
    <col min="8230" max="8243" width="9.7109375" style="79" customWidth="1"/>
    <col min="8244" max="8448" width="9.140625" style="79"/>
    <col min="8449" max="8450" width="12.7109375" style="79" customWidth="1"/>
    <col min="8451" max="8451" width="2.140625" style="79" customWidth="1"/>
    <col min="8452" max="8452" width="12.7109375" style="79" customWidth="1"/>
    <col min="8453" max="8453" width="2.140625" style="79" customWidth="1"/>
    <col min="8454" max="8454" width="12.7109375" style="79" customWidth="1"/>
    <col min="8455" max="8455" width="2.140625" style="79" customWidth="1"/>
    <col min="8456" max="8456" width="12.7109375" style="79" customWidth="1"/>
    <col min="8457" max="8457" width="2.140625" style="79" customWidth="1"/>
    <col min="8458" max="8458" width="12.7109375" style="79" customWidth="1"/>
    <col min="8459" max="8459" width="2.140625" style="79" customWidth="1"/>
    <col min="8460" max="8460" width="12.7109375" style="79" customWidth="1"/>
    <col min="8461" max="8461" width="2.140625" style="79" customWidth="1"/>
    <col min="8462" max="8462" width="12.7109375" style="79" customWidth="1"/>
    <col min="8463" max="8463" width="2.140625" style="79" customWidth="1"/>
    <col min="8464" max="8464" width="12.7109375" style="79" customWidth="1"/>
    <col min="8465" max="8465" width="2.140625" style="79" customWidth="1"/>
    <col min="8466" max="8467" width="12.7109375" style="79" customWidth="1"/>
    <col min="8468" max="8468" width="2.85546875" style="79" customWidth="1"/>
    <col min="8469" max="8485" width="12.7109375" style="79" customWidth="1"/>
    <col min="8486" max="8499" width="9.7109375" style="79" customWidth="1"/>
    <col min="8500" max="8704" width="9.140625" style="79"/>
    <col min="8705" max="8706" width="12.7109375" style="79" customWidth="1"/>
    <col min="8707" max="8707" width="2.140625" style="79" customWidth="1"/>
    <col min="8708" max="8708" width="12.7109375" style="79" customWidth="1"/>
    <col min="8709" max="8709" width="2.140625" style="79" customWidth="1"/>
    <col min="8710" max="8710" width="12.7109375" style="79" customWidth="1"/>
    <col min="8711" max="8711" width="2.140625" style="79" customWidth="1"/>
    <col min="8712" max="8712" width="12.7109375" style="79" customWidth="1"/>
    <col min="8713" max="8713" width="2.140625" style="79" customWidth="1"/>
    <col min="8714" max="8714" width="12.7109375" style="79" customWidth="1"/>
    <col min="8715" max="8715" width="2.140625" style="79" customWidth="1"/>
    <col min="8716" max="8716" width="12.7109375" style="79" customWidth="1"/>
    <col min="8717" max="8717" width="2.140625" style="79" customWidth="1"/>
    <col min="8718" max="8718" width="12.7109375" style="79" customWidth="1"/>
    <col min="8719" max="8719" width="2.140625" style="79" customWidth="1"/>
    <col min="8720" max="8720" width="12.7109375" style="79" customWidth="1"/>
    <col min="8721" max="8721" width="2.140625" style="79" customWidth="1"/>
    <col min="8722" max="8723" width="12.7109375" style="79" customWidth="1"/>
    <col min="8724" max="8724" width="2.85546875" style="79" customWidth="1"/>
    <col min="8725" max="8741" width="12.7109375" style="79" customWidth="1"/>
    <col min="8742" max="8755" width="9.7109375" style="79" customWidth="1"/>
    <col min="8756" max="8960" width="9.140625" style="79"/>
    <col min="8961" max="8962" width="12.7109375" style="79" customWidth="1"/>
    <col min="8963" max="8963" width="2.140625" style="79" customWidth="1"/>
    <col min="8964" max="8964" width="12.7109375" style="79" customWidth="1"/>
    <col min="8965" max="8965" width="2.140625" style="79" customWidth="1"/>
    <col min="8966" max="8966" width="12.7109375" style="79" customWidth="1"/>
    <col min="8967" max="8967" width="2.140625" style="79" customWidth="1"/>
    <col min="8968" max="8968" width="12.7109375" style="79" customWidth="1"/>
    <col min="8969" max="8969" width="2.140625" style="79" customWidth="1"/>
    <col min="8970" max="8970" width="12.7109375" style="79" customWidth="1"/>
    <col min="8971" max="8971" width="2.140625" style="79" customWidth="1"/>
    <col min="8972" max="8972" width="12.7109375" style="79" customWidth="1"/>
    <col min="8973" max="8973" width="2.140625" style="79" customWidth="1"/>
    <col min="8974" max="8974" width="12.7109375" style="79" customWidth="1"/>
    <col min="8975" max="8975" width="2.140625" style="79" customWidth="1"/>
    <col min="8976" max="8976" width="12.7109375" style="79" customWidth="1"/>
    <col min="8977" max="8977" width="2.140625" style="79" customWidth="1"/>
    <col min="8978" max="8979" width="12.7109375" style="79" customWidth="1"/>
    <col min="8980" max="8980" width="2.85546875" style="79" customWidth="1"/>
    <col min="8981" max="8997" width="12.7109375" style="79" customWidth="1"/>
    <col min="8998" max="9011" width="9.7109375" style="79" customWidth="1"/>
    <col min="9012" max="9216" width="9.140625" style="79"/>
    <col min="9217" max="9218" width="12.7109375" style="79" customWidth="1"/>
    <col min="9219" max="9219" width="2.140625" style="79" customWidth="1"/>
    <col min="9220" max="9220" width="12.7109375" style="79" customWidth="1"/>
    <col min="9221" max="9221" width="2.140625" style="79" customWidth="1"/>
    <col min="9222" max="9222" width="12.7109375" style="79" customWidth="1"/>
    <col min="9223" max="9223" width="2.140625" style="79" customWidth="1"/>
    <col min="9224" max="9224" width="12.7109375" style="79" customWidth="1"/>
    <col min="9225" max="9225" width="2.140625" style="79" customWidth="1"/>
    <col min="9226" max="9226" width="12.7109375" style="79" customWidth="1"/>
    <col min="9227" max="9227" width="2.140625" style="79" customWidth="1"/>
    <col min="9228" max="9228" width="12.7109375" style="79" customWidth="1"/>
    <col min="9229" max="9229" width="2.140625" style="79" customWidth="1"/>
    <col min="9230" max="9230" width="12.7109375" style="79" customWidth="1"/>
    <col min="9231" max="9231" width="2.140625" style="79" customWidth="1"/>
    <col min="9232" max="9232" width="12.7109375" style="79" customWidth="1"/>
    <col min="9233" max="9233" width="2.140625" style="79" customWidth="1"/>
    <col min="9234" max="9235" width="12.7109375" style="79" customWidth="1"/>
    <col min="9236" max="9236" width="2.85546875" style="79" customWidth="1"/>
    <col min="9237" max="9253" width="12.7109375" style="79" customWidth="1"/>
    <col min="9254" max="9267" width="9.7109375" style="79" customWidth="1"/>
    <col min="9268" max="9472" width="9.140625" style="79"/>
    <col min="9473" max="9474" width="12.7109375" style="79" customWidth="1"/>
    <col min="9475" max="9475" width="2.140625" style="79" customWidth="1"/>
    <col min="9476" max="9476" width="12.7109375" style="79" customWidth="1"/>
    <col min="9477" max="9477" width="2.140625" style="79" customWidth="1"/>
    <col min="9478" max="9478" width="12.7109375" style="79" customWidth="1"/>
    <col min="9479" max="9479" width="2.140625" style="79" customWidth="1"/>
    <col min="9480" max="9480" width="12.7109375" style="79" customWidth="1"/>
    <col min="9481" max="9481" width="2.140625" style="79" customWidth="1"/>
    <col min="9482" max="9482" width="12.7109375" style="79" customWidth="1"/>
    <col min="9483" max="9483" width="2.140625" style="79" customWidth="1"/>
    <col min="9484" max="9484" width="12.7109375" style="79" customWidth="1"/>
    <col min="9485" max="9485" width="2.140625" style="79" customWidth="1"/>
    <col min="9486" max="9486" width="12.7109375" style="79" customWidth="1"/>
    <col min="9487" max="9487" width="2.140625" style="79" customWidth="1"/>
    <col min="9488" max="9488" width="12.7109375" style="79" customWidth="1"/>
    <col min="9489" max="9489" width="2.140625" style="79" customWidth="1"/>
    <col min="9490" max="9491" width="12.7109375" style="79" customWidth="1"/>
    <col min="9492" max="9492" width="2.85546875" style="79" customWidth="1"/>
    <col min="9493" max="9509" width="12.7109375" style="79" customWidth="1"/>
    <col min="9510" max="9523" width="9.7109375" style="79" customWidth="1"/>
    <col min="9524" max="9728" width="9.140625" style="79"/>
    <col min="9729" max="9730" width="12.7109375" style="79" customWidth="1"/>
    <col min="9731" max="9731" width="2.140625" style="79" customWidth="1"/>
    <col min="9732" max="9732" width="12.7109375" style="79" customWidth="1"/>
    <col min="9733" max="9733" width="2.140625" style="79" customWidth="1"/>
    <col min="9734" max="9734" width="12.7109375" style="79" customWidth="1"/>
    <col min="9735" max="9735" width="2.140625" style="79" customWidth="1"/>
    <col min="9736" max="9736" width="12.7109375" style="79" customWidth="1"/>
    <col min="9737" max="9737" width="2.140625" style="79" customWidth="1"/>
    <col min="9738" max="9738" width="12.7109375" style="79" customWidth="1"/>
    <col min="9739" max="9739" width="2.140625" style="79" customWidth="1"/>
    <col min="9740" max="9740" width="12.7109375" style="79" customWidth="1"/>
    <col min="9741" max="9741" width="2.140625" style="79" customWidth="1"/>
    <col min="9742" max="9742" width="12.7109375" style="79" customWidth="1"/>
    <col min="9743" max="9743" width="2.140625" style="79" customWidth="1"/>
    <col min="9744" max="9744" width="12.7109375" style="79" customWidth="1"/>
    <col min="9745" max="9745" width="2.140625" style="79" customWidth="1"/>
    <col min="9746" max="9747" width="12.7109375" style="79" customWidth="1"/>
    <col min="9748" max="9748" width="2.85546875" style="79" customWidth="1"/>
    <col min="9749" max="9765" width="12.7109375" style="79" customWidth="1"/>
    <col min="9766" max="9779" width="9.7109375" style="79" customWidth="1"/>
    <col min="9780" max="9984" width="9.140625" style="79"/>
    <col min="9985" max="9986" width="12.7109375" style="79" customWidth="1"/>
    <col min="9987" max="9987" width="2.140625" style="79" customWidth="1"/>
    <col min="9988" max="9988" width="12.7109375" style="79" customWidth="1"/>
    <col min="9989" max="9989" width="2.140625" style="79" customWidth="1"/>
    <col min="9990" max="9990" width="12.7109375" style="79" customWidth="1"/>
    <col min="9991" max="9991" width="2.140625" style="79" customWidth="1"/>
    <col min="9992" max="9992" width="12.7109375" style="79" customWidth="1"/>
    <col min="9993" max="9993" width="2.140625" style="79" customWidth="1"/>
    <col min="9994" max="9994" width="12.7109375" style="79" customWidth="1"/>
    <col min="9995" max="9995" width="2.140625" style="79" customWidth="1"/>
    <col min="9996" max="9996" width="12.7109375" style="79" customWidth="1"/>
    <col min="9997" max="9997" width="2.140625" style="79" customWidth="1"/>
    <col min="9998" max="9998" width="12.7109375" style="79" customWidth="1"/>
    <col min="9999" max="9999" width="2.140625" style="79" customWidth="1"/>
    <col min="10000" max="10000" width="12.7109375" style="79" customWidth="1"/>
    <col min="10001" max="10001" width="2.140625" style="79" customWidth="1"/>
    <col min="10002" max="10003" width="12.7109375" style="79" customWidth="1"/>
    <col min="10004" max="10004" width="2.85546875" style="79" customWidth="1"/>
    <col min="10005" max="10021" width="12.7109375" style="79" customWidth="1"/>
    <col min="10022" max="10035" width="9.7109375" style="79" customWidth="1"/>
    <col min="10036" max="10240" width="9.140625" style="79"/>
    <col min="10241" max="10242" width="12.7109375" style="79" customWidth="1"/>
    <col min="10243" max="10243" width="2.140625" style="79" customWidth="1"/>
    <col min="10244" max="10244" width="12.7109375" style="79" customWidth="1"/>
    <col min="10245" max="10245" width="2.140625" style="79" customWidth="1"/>
    <col min="10246" max="10246" width="12.7109375" style="79" customWidth="1"/>
    <col min="10247" max="10247" width="2.140625" style="79" customWidth="1"/>
    <col min="10248" max="10248" width="12.7109375" style="79" customWidth="1"/>
    <col min="10249" max="10249" width="2.140625" style="79" customWidth="1"/>
    <col min="10250" max="10250" width="12.7109375" style="79" customWidth="1"/>
    <col min="10251" max="10251" width="2.140625" style="79" customWidth="1"/>
    <col min="10252" max="10252" width="12.7109375" style="79" customWidth="1"/>
    <col min="10253" max="10253" width="2.140625" style="79" customWidth="1"/>
    <col min="10254" max="10254" width="12.7109375" style="79" customWidth="1"/>
    <col min="10255" max="10255" width="2.140625" style="79" customWidth="1"/>
    <col min="10256" max="10256" width="12.7109375" style="79" customWidth="1"/>
    <col min="10257" max="10257" width="2.140625" style="79" customWidth="1"/>
    <col min="10258" max="10259" width="12.7109375" style="79" customWidth="1"/>
    <col min="10260" max="10260" width="2.85546875" style="79" customWidth="1"/>
    <col min="10261" max="10277" width="12.7109375" style="79" customWidth="1"/>
    <col min="10278" max="10291" width="9.7109375" style="79" customWidth="1"/>
    <col min="10292" max="10496" width="9.140625" style="79"/>
    <col min="10497" max="10498" width="12.7109375" style="79" customWidth="1"/>
    <col min="10499" max="10499" width="2.140625" style="79" customWidth="1"/>
    <col min="10500" max="10500" width="12.7109375" style="79" customWidth="1"/>
    <col min="10501" max="10501" width="2.140625" style="79" customWidth="1"/>
    <col min="10502" max="10502" width="12.7109375" style="79" customWidth="1"/>
    <col min="10503" max="10503" width="2.140625" style="79" customWidth="1"/>
    <col min="10504" max="10504" width="12.7109375" style="79" customWidth="1"/>
    <col min="10505" max="10505" width="2.140625" style="79" customWidth="1"/>
    <col min="10506" max="10506" width="12.7109375" style="79" customWidth="1"/>
    <col min="10507" max="10507" width="2.140625" style="79" customWidth="1"/>
    <col min="10508" max="10508" width="12.7109375" style="79" customWidth="1"/>
    <col min="10509" max="10509" width="2.140625" style="79" customWidth="1"/>
    <col min="10510" max="10510" width="12.7109375" style="79" customWidth="1"/>
    <col min="10511" max="10511" width="2.140625" style="79" customWidth="1"/>
    <col min="10512" max="10512" width="12.7109375" style="79" customWidth="1"/>
    <col min="10513" max="10513" width="2.140625" style="79" customWidth="1"/>
    <col min="10514" max="10515" width="12.7109375" style="79" customWidth="1"/>
    <col min="10516" max="10516" width="2.85546875" style="79" customWidth="1"/>
    <col min="10517" max="10533" width="12.7109375" style="79" customWidth="1"/>
    <col min="10534" max="10547" width="9.7109375" style="79" customWidth="1"/>
    <col min="10548" max="10752" width="9.140625" style="79"/>
    <col min="10753" max="10754" width="12.7109375" style="79" customWidth="1"/>
    <col min="10755" max="10755" width="2.140625" style="79" customWidth="1"/>
    <col min="10756" max="10756" width="12.7109375" style="79" customWidth="1"/>
    <col min="10757" max="10757" width="2.140625" style="79" customWidth="1"/>
    <col min="10758" max="10758" width="12.7109375" style="79" customWidth="1"/>
    <col min="10759" max="10759" width="2.140625" style="79" customWidth="1"/>
    <col min="10760" max="10760" width="12.7109375" style="79" customWidth="1"/>
    <col min="10761" max="10761" width="2.140625" style="79" customWidth="1"/>
    <col min="10762" max="10762" width="12.7109375" style="79" customWidth="1"/>
    <col min="10763" max="10763" width="2.140625" style="79" customWidth="1"/>
    <col min="10764" max="10764" width="12.7109375" style="79" customWidth="1"/>
    <col min="10765" max="10765" width="2.140625" style="79" customWidth="1"/>
    <col min="10766" max="10766" width="12.7109375" style="79" customWidth="1"/>
    <col min="10767" max="10767" width="2.140625" style="79" customWidth="1"/>
    <col min="10768" max="10768" width="12.7109375" style="79" customWidth="1"/>
    <col min="10769" max="10769" width="2.140625" style="79" customWidth="1"/>
    <col min="10770" max="10771" width="12.7109375" style="79" customWidth="1"/>
    <col min="10772" max="10772" width="2.85546875" style="79" customWidth="1"/>
    <col min="10773" max="10789" width="12.7109375" style="79" customWidth="1"/>
    <col min="10790" max="10803" width="9.7109375" style="79" customWidth="1"/>
    <col min="10804" max="11008" width="9.140625" style="79"/>
    <col min="11009" max="11010" width="12.7109375" style="79" customWidth="1"/>
    <col min="11011" max="11011" width="2.140625" style="79" customWidth="1"/>
    <col min="11012" max="11012" width="12.7109375" style="79" customWidth="1"/>
    <col min="11013" max="11013" width="2.140625" style="79" customWidth="1"/>
    <col min="11014" max="11014" width="12.7109375" style="79" customWidth="1"/>
    <col min="11015" max="11015" width="2.140625" style="79" customWidth="1"/>
    <col min="11016" max="11016" width="12.7109375" style="79" customWidth="1"/>
    <col min="11017" max="11017" width="2.140625" style="79" customWidth="1"/>
    <col min="11018" max="11018" width="12.7109375" style="79" customWidth="1"/>
    <col min="11019" max="11019" width="2.140625" style="79" customWidth="1"/>
    <col min="11020" max="11020" width="12.7109375" style="79" customWidth="1"/>
    <col min="11021" max="11021" width="2.140625" style="79" customWidth="1"/>
    <col min="11022" max="11022" width="12.7109375" style="79" customWidth="1"/>
    <col min="11023" max="11023" width="2.140625" style="79" customWidth="1"/>
    <col min="11024" max="11024" width="12.7109375" style="79" customWidth="1"/>
    <col min="11025" max="11025" width="2.140625" style="79" customWidth="1"/>
    <col min="11026" max="11027" width="12.7109375" style="79" customWidth="1"/>
    <col min="11028" max="11028" width="2.85546875" style="79" customWidth="1"/>
    <col min="11029" max="11045" width="12.7109375" style="79" customWidth="1"/>
    <col min="11046" max="11059" width="9.7109375" style="79" customWidth="1"/>
    <col min="11060" max="11264" width="9.140625" style="79"/>
    <col min="11265" max="11266" width="12.7109375" style="79" customWidth="1"/>
    <col min="11267" max="11267" width="2.140625" style="79" customWidth="1"/>
    <col min="11268" max="11268" width="12.7109375" style="79" customWidth="1"/>
    <col min="11269" max="11269" width="2.140625" style="79" customWidth="1"/>
    <col min="11270" max="11270" width="12.7109375" style="79" customWidth="1"/>
    <col min="11271" max="11271" width="2.140625" style="79" customWidth="1"/>
    <col min="11272" max="11272" width="12.7109375" style="79" customWidth="1"/>
    <col min="11273" max="11273" width="2.140625" style="79" customWidth="1"/>
    <col min="11274" max="11274" width="12.7109375" style="79" customWidth="1"/>
    <col min="11275" max="11275" width="2.140625" style="79" customWidth="1"/>
    <col min="11276" max="11276" width="12.7109375" style="79" customWidth="1"/>
    <col min="11277" max="11277" width="2.140625" style="79" customWidth="1"/>
    <col min="11278" max="11278" width="12.7109375" style="79" customWidth="1"/>
    <col min="11279" max="11279" width="2.140625" style="79" customWidth="1"/>
    <col min="11280" max="11280" width="12.7109375" style="79" customWidth="1"/>
    <col min="11281" max="11281" width="2.140625" style="79" customWidth="1"/>
    <col min="11282" max="11283" width="12.7109375" style="79" customWidth="1"/>
    <col min="11284" max="11284" width="2.85546875" style="79" customWidth="1"/>
    <col min="11285" max="11301" width="12.7109375" style="79" customWidth="1"/>
    <col min="11302" max="11315" width="9.7109375" style="79" customWidth="1"/>
    <col min="11316" max="11520" width="9.140625" style="79"/>
    <col min="11521" max="11522" width="12.7109375" style="79" customWidth="1"/>
    <col min="11523" max="11523" width="2.140625" style="79" customWidth="1"/>
    <col min="11524" max="11524" width="12.7109375" style="79" customWidth="1"/>
    <col min="11525" max="11525" width="2.140625" style="79" customWidth="1"/>
    <col min="11526" max="11526" width="12.7109375" style="79" customWidth="1"/>
    <col min="11527" max="11527" width="2.140625" style="79" customWidth="1"/>
    <col min="11528" max="11528" width="12.7109375" style="79" customWidth="1"/>
    <col min="11529" max="11529" width="2.140625" style="79" customWidth="1"/>
    <col min="11530" max="11530" width="12.7109375" style="79" customWidth="1"/>
    <col min="11531" max="11531" width="2.140625" style="79" customWidth="1"/>
    <col min="11532" max="11532" width="12.7109375" style="79" customWidth="1"/>
    <col min="11533" max="11533" width="2.140625" style="79" customWidth="1"/>
    <col min="11534" max="11534" width="12.7109375" style="79" customWidth="1"/>
    <col min="11535" max="11535" width="2.140625" style="79" customWidth="1"/>
    <col min="11536" max="11536" width="12.7109375" style="79" customWidth="1"/>
    <col min="11537" max="11537" width="2.140625" style="79" customWidth="1"/>
    <col min="11538" max="11539" width="12.7109375" style="79" customWidth="1"/>
    <col min="11540" max="11540" width="2.85546875" style="79" customWidth="1"/>
    <col min="11541" max="11557" width="12.7109375" style="79" customWidth="1"/>
    <col min="11558" max="11571" width="9.7109375" style="79" customWidth="1"/>
    <col min="11572" max="11776" width="9.140625" style="79"/>
    <col min="11777" max="11778" width="12.7109375" style="79" customWidth="1"/>
    <col min="11779" max="11779" width="2.140625" style="79" customWidth="1"/>
    <col min="11780" max="11780" width="12.7109375" style="79" customWidth="1"/>
    <col min="11781" max="11781" width="2.140625" style="79" customWidth="1"/>
    <col min="11782" max="11782" width="12.7109375" style="79" customWidth="1"/>
    <col min="11783" max="11783" width="2.140625" style="79" customWidth="1"/>
    <col min="11784" max="11784" width="12.7109375" style="79" customWidth="1"/>
    <col min="11785" max="11785" width="2.140625" style="79" customWidth="1"/>
    <col min="11786" max="11786" width="12.7109375" style="79" customWidth="1"/>
    <col min="11787" max="11787" width="2.140625" style="79" customWidth="1"/>
    <col min="11788" max="11788" width="12.7109375" style="79" customWidth="1"/>
    <col min="11789" max="11789" width="2.140625" style="79" customWidth="1"/>
    <col min="11790" max="11790" width="12.7109375" style="79" customWidth="1"/>
    <col min="11791" max="11791" width="2.140625" style="79" customWidth="1"/>
    <col min="11792" max="11792" width="12.7109375" style="79" customWidth="1"/>
    <col min="11793" max="11793" width="2.140625" style="79" customWidth="1"/>
    <col min="11794" max="11795" width="12.7109375" style="79" customWidth="1"/>
    <col min="11796" max="11796" width="2.85546875" style="79" customWidth="1"/>
    <col min="11797" max="11813" width="12.7109375" style="79" customWidth="1"/>
    <col min="11814" max="11827" width="9.7109375" style="79" customWidth="1"/>
    <col min="11828" max="12032" width="9.140625" style="79"/>
    <col min="12033" max="12034" width="12.7109375" style="79" customWidth="1"/>
    <col min="12035" max="12035" width="2.140625" style="79" customWidth="1"/>
    <col min="12036" max="12036" width="12.7109375" style="79" customWidth="1"/>
    <col min="12037" max="12037" width="2.140625" style="79" customWidth="1"/>
    <col min="12038" max="12038" width="12.7109375" style="79" customWidth="1"/>
    <col min="12039" max="12039" width="2.140625" style="79" customWidth="1"/>
    <col min="12040" max="12040" width="12.7109375" style="79" customWidth="1"/>
    <col min="12041" max="12041" width="2.140625" style="79" customWidth="1"/>
    <col min="12042" max="12042" width="12.7109375" style="79" customWidth="1"/>
    <col min="12043" max="12043" width="2.140625" style="79" customWidth="1"/>
    <col min="12044" max="12044" width="12.7109375" style="79" customWidth="1"/>
    <col min="12045" max="12045" width="2.140625" style="79" customWidth="1"/>
    <col min="12046" max="12046" width="12.7109375" style="79" customWidth="1"/>
    <col min="12047" max="12047" width="2.140625" style="79" customWidth="1"/>
    <col min="12048" max="12048" width="12.7109375" style="79" customWidth="1"/>
    <col min="12049" max="12049" width="2.140625" style="79" customWidth="1"/>
    <col min="12050" max="12051" width="12.7109375" style="79" customWidth="1"/>
    <col min="12052" max="12052" width="2.85546875" style="79" customWidth="1"/>
    <col min="12053" max="12069" width="12.7109375" style="79" customWidth="1"/>
    <col min="12070" max="12083" width="9.7109375" style="79" customWidth="1"/>
    <col min="12084" max="12288" width="9.140625" style="79"/>
    <col min="12289" max="12290" width="12.7109375" style="79" customWidth="1"/>
    <col min="12291" max="12291" width="2.140625" style="79" customWidth="1"/>
    <col min="12292" max="12292" width="12.7109375" style="79" customWidth="1"/>
    <col min="12293" max="12293" width="2.140625" style="79" customWidth="1"/>
    <col min="12294" max="12294" width="12.7109375" style="79" customWidth="1"/>
    <col min="12295" max="12295" width="2.140625" style="79" customWidth="1"/>
    <col min="12296" max="12296" width="12.7109375" style="79" customWidth="1"/>
    <col min="12297" max="12297" width="2.140625" style="79" customWidth="1"/>
    <col min="12298" max="12298" width="12.7109375" style="79" customWidth="1"/>
    <col min="12299" max="12299" width="2.140625" style="79" customWidth="1"/>
    <col min="12300" max="12300" width="12.7109375" style="79" customWidth="1"/>
    <col min="12301" max="12301" width="2.140625" style="79" customWidth="1"/>
    <col min="12302" max="12302" width="12.7109375" style="79" customWidth="1"/>
    <col min="12303" max="12303" width="2.140625" style="79" customWidth="1"/>
    <col min="12304" max="12304" width="12.7109375" style="79" customWidth="1"/>
    <col min="12305" max="12305" width="2.140625" style="79" customWidth="1"/>
    <col min="12306" max="12307" width="12.7109375" style="79" customWidth="1"/>
    <col min="12308" max="12308" width="2.85546875" style="79" customWidth="1"/>
    <col min="12309" max="12325" width="12.7109375" style="79" customWidth="1"/>
    <col min="12326" max="12339" width="9.7109375" style="79" customWidth="1"/>
    <col min="12340" max="12544" width="9.140625" style="79"/>
    <col min="12545" max="12546" width="12.7109375" style="79" customWidth="1"/>
    <col min="12547" max="12547" width="2.140625" style="79" customWidth="1"/>
    <col min="12548" max="12548" width="12.7109375" style="79" customWidth="1"/>
    <col min="12549" max="12549" width="2.140625" style="79" customWidth="1"/>
    <col min="12550" max="12550" width="12.7109375" style="79" customWidth="1"/>
    <col min="12551" max="12551" width="2.140625" style="79" customWidth="1"/>
    <col min="12552" max="12552" width="12.7109375" style="79" customWidth="1"/>
    <col min="12553" max="12553" width="2.140625" style="79" customWidth="1"/>
    <col min="12554" max="12554" width="12.7109375" style="79" customWidth="1"/>
    <col min="12555" max="12555" width="2.140625" style="79" customWidth="1"/>
    <col min="12556" max="12556" width="12.7109375" style="79" customWidth="1"/>
    <col min="12557" max="12557" width="2.140625" style="79" customWidth="1"/>
    <col min="12558" max="12558" width="12.7109375" style="79" customWidth="1"/>
    <col min="12559" max="12559" width="2.140625" style="79" customWidth="1"/>
    <col min="12560" max="12560" width="12.7109375" style="79" customWidth="1"/>
    <col min="12561" max="12561" width="2.140625" style="79" customWidth="1"/>
    <col min="12562" max="12563" width="12.7109375" style="79" customWidth="1"/>
    <col min="12564" max="12564" width="2.85546875" style="79" customWidth="1"/>
    <col min="12565" max="12581" width="12.7109375" style="79" customWidth="1"/>
    <col min="12582" max="12595" width="9.7109375" style="79" customWidth="1"/>
    <col min="12596" max="12800" width="9.140625" style="79"/>
    <col min="12801" max="12802" width="12.7109375" style="79" customWidth="1"/>
    <col min="12803" max="12803" width="2.140625" style="79" customWidth="1"/>
    <col min="12804" max="12804" width="12.7109375" style="79" customWidth="1"/>
    <col min="12805" max="12805" width="2.140625" style="79" customWidth="1"/>
    <col min="12806" max="12806" width="12.7109375" style="79" customWidth="1"/>
    <col min="12807" max="12807" width="2.140625" style="79" customWidth="1"/>
    <col min="12808" max="12808" width="12.7109375" style="79" customWidth="1"/>
    <col min="12809" max="12809" width="2.140625" style="79" customWidth="1"/>
    <col min="12810" max="12810" width="12.7109375" style="79" customWidth="1"/>
    <col min="12811" max="12811" width="2.140625" style="79" customWidth="1"/>
    <col min="12812" max="12812" width="12.7109375" style="79" customWidth="1"/>
    <col min="12813" max="12813" width="2.140625" style="79" customWidth="1"/>
    <col min="12814" max="12814" width="12.7109375" style="79" customWidth="1"/>
    <col min="12815" max="12815" width="2.140625" style="79" customWidth="1"/>
    <col min="12816" max="12816" width="12.7109375" style="79" customWidth="1"/>
    <col min="12817" max="12817" width="2.140625" style="79" customWidth="1"/>
    <col min="12818" max="12819" width="12.7109375" style="79" customWidth="1"/>
    <col min="12820" max="12820" width="2.85546875" style="79" customWidth="1"/>
    <col min="12821" max="12837" width="12.7109375" style="79" customWidth="1"/>
    <col min="12838" max="12851" width="9.7109375" style="79" customWidth="1"/>
    <col min="12852" max="13056" width="9.140625" style="79"/>
    <col min="13057" max="13058" width="12.7109375" style="79" customWidth="1"/>
    <col min="13059" max="13059" width="2.140625" style="79" customWidth="1"/>
    <col min="13060" max="13060" width="12.7109375" style="79" customWidth="1"/>
    <col min="13061" max="13061" width="2.140625" style="79" customWidth="1"/>
    <col min="13062" max="13062" width="12.7109375" style="79" customWidth="1"/>
    <col min="13063" max="13063" width="2.140625" style="79" customWidth="1"/>
    <col min="13064" max="13064" width="12.7109375" style="79" customWidth="1"/>
    <col min="13065" max="13065" width="2.140625" style="79" customWidth="1"/>
    <col min="13066" max="13066" width="12.7109375" style="79" customWidth="1"/>
    <col min="13067" max="13067" width="2.140625" style="79" customWidth="1"/>
    <col min="13068" max="13068" width="12.7109375" style="79" customWidth="1"/>
    <col min="13069" max="13069" width="2.140625" style="79" customWidth="1"/>
    <col min="13070" max="13070" width="12.7109375" style="79" customWidth="1"/>
    <col min="13071" max="13071" width="2.140625" style="79" customWidth="1"/>
    <col min="13072" max="13072" width="12.7109375" style="79" customWidth="1"/>
    <col min="13073" max="13073" width="2.140625" style="79" customWidth="1"/>
    <col min="13074" max="13075" width="12.7109375" style="79" customWidth="1"/>
    <col min="13076" max="13076" width="2.85546875" style="79" customWidth="1"/>
    <col min="13077" max="13093" width="12.7109375" style="79" customWidth="1"/>
    <col min="13094" max="13107" width="9.7109375" style="79" customWidth="1"/>
    <col min="13108" max="13312" width="9.140625" style="79"/>
    <col min="13313" max="13314" width="12.7109375" style="79" customWidth="1"/>
    <col min="13315" max="13315" width="2.140625" style="79" customWidth="1"/>
    <col min="13316" max="13316" width="12.7109375" style="79" customWidth="1"/>
    <col min="13317" max="13317" width="2.140625" style="79" customWidth="1"/>
    <col min="13318" max="13318" width="12.7109375" style="79" customWidth="1"/>
    <col min="13319" max="13319" width="2.140625" style="79" customWidth="1"/>
    <col min="13320" max="13320" width="12.7109375" style="79" customWidth="1"/>
    <col min="13321" max="13321" width="2.140625" style="79" customWidth="1"/>
    <col min="13322" max="13322" width="12.7109375" style="79" customWidth="1"/>
    <col min="13323" max="13323" width="2.140625" style="79" customWidth="1"/>
    <col min="13324" max="13324" width="12.7109375" style="79" customWidth="1"/>
    <col min="13325" max="13325" width="2.140625" style="79" customWidth="1"/>
    <col min="13326" max="13326" width="12.7109375" style="79" customWidth="1"/>
    <col min="13327" max="13327" width="2.140625" style="79" customWidth="1"/>
    <col min="13328" max="13328" width="12.7109375" style="79" customWidth="1"/>
    <col min="13329" max="13329" width="2.140625" style="79" customWidth="1"/>
    <col min="13330" max="13331" width="12.7109375" style="79" customWidth="1"/>
    <col min="13332" max="13332" width="2.85546875" style="79" customWidth="1"/>
    <col min="13333" max="13349" width="12.7109375" style="79" customWidth="1"/>
    <col min="13350" max="13363" width="9.7109375" style="79" customWidth="1"/>
    <col min="13364" max="13568" width="9.140625" style="79"/>
    <col min="13569" max="13570" width="12.7109375" style="79" customWidth="1"/>
    <col min="13571" max="13571" width="2.140625" style="79" customWidth="1"/>
    <col min="13572" max="13572" width="12.7109375" style="79" customWidth="1"/>
    <col min="13573" max="13573" width="2.140625" style="79" customWidth="1"/>
    <col min="13574" max="13574" width="12.7109375" style="79" customWidth="1"/>
    <col min="13575" max="13575" width="2.140625" style="79" customWidth="1"/>
    <col min="13576" max="13576" width="12.7109375" style="79" customWidth="1"/>
    <col min="13577" max="13577" width="2.140625" style="79" customWidth="1"/>
    <col min="13578" max="13578" width="12.7109375" style="79" customWidth="1"/>
    <col min="13579" max="13579" width="2.140625" style="79" customWidth="1"/>
    <col min="13580" max="13580" width="12.7109375" style="79" customWidth="1"/>
    <col min="13581" max="13581" width="2.140625" style="79" customWidth="1"/>
    <col min="13582" max="13582" width="12.7109375" style="79" customWidth="1"/>
    <col min="13583" max="13583" width="2.140625" style="79" customWidth="1"/>
    <col min="13584" max="13584" width="12.7109375" style="79" customWidth="1"/>
    <col min="13585" max="13585" width="2.140625" style="79" customWidth="1"/>
    <col min="13586" max="13587" width="12.7109375" style="79" customWidth="1"/>
    <col min="13588" max="13588" width="2.85546875" style="79" customWidth="1"/>
    <col min="13589" max="13605" width="12.7109375" style="79" customWidth="1"/>
    <col min="13606" max="13619" width="9.7109375" style="79" customWidth="1"/>
    <col min="13620" max="13824" width="9.140625" style="79"/>
    <col min="13825" max="13826" width="12.7109375" style="79" customWidth="1"/>
    <col min="13827" max="13827" width="2.140625" style="79" customWidth="1"/>
    <col min="13828" max="13828" width="12.7109375" style="79" customWidth="1"/>
    <col min="13829" max="13829" width="2.140625" style="79" customWidth="1"/>
    <col min="13830" max="13830" width="12.7109375" style="79" customWidth="1"/>
    <col min="13831" max="13831" width="2.140625" style="79" customWidth="1"/>
    <col min="13832" max="13832" width="12.7109375" style="79" customWidth="1"/>
    <col min="13833" max="13833" width="2.140625" style="79" customWidth="1"/>
    <col min="13834" max="13834" width="12.7109375" style="79" customWidth="1"/>
    <col min="13835" max="13835" width="2.140625" style="79" customWidth="1"/>
    <col min="13836" max="13836" width="12.7109375" style="79" customWidth="1"/>
    <col min="13837" max="13837" width="2.140625" style="79" customWidth="1"/>
    <col min="13838" max="13838" width="12.7109375" style="79" customWidth="1"/>
    <col min="13839" max="13839" width="2.140625" style="79" customWidth="1"/>
    <col min="13840" max="13840" width="12.7109375" style="79" customWidth="1"/>
    <col min="13841" max="13841" width="2.140625" style="79" customWidth="1"/>
    <col min="13842" max="13843" width="12.7109375" style="79" customWidth="1"/>
    <col min="13844" max="13844" width="2.85546875" style="79" customWidth="1"/>
    <col min="13845" max="13861" width="12.7109375" style="79" customWidth="1"/>
    <col min="13862" max="13875" width="9.7109375" style="79" customWidth="1"/>
    <col min="13876" max="14080" width="9.140625" style="79"/>
    <col min="14081" max="14082" width="12.7109375" style="79" customWidth="1"/>
    <col min="14083" max="14083" width="2.140625" style="79" customWidth="1"/>
    <col min="14084" max="14084" width="12.7109375" style="79" customWidth="1"/>
    <col min="14085" max="14085" width="2.140625" style="79" customWidth="1"/>
    <col min="14086" max="14086" width="12.7109375" style="79" customWidth="1"/>
    <col min="14087" max="14087" width="2.140625" style="79" customWidth="1"/>
    <col min="14088" max="14088" width="12.7109375" style="79" customWidth="1"/>
    <col min="14089" max="14089" width="2.140625" style="79" customWidth="1"/>
    <col min="14090" max="14090" width="12.7109375" style="79" customWidth="1"/>
    <col min="14091" max="14091" width="2.140625" style="79" customWidth="1"/>
    <col min="14092" max="14092" width="12.7109375" style="79" customWidth="1"/>
    <col min="14093" max="14093" width="2.140625" style="79" customWidth="1"/>
    <col min="14094" max="14094" width="12.7109375" style="79" customWidth="1"/>
    <col min="14095" max="14095" width="2.140625" style="79" customWidth="1"/>
    <col min="14096" max="14096" width="12.7109375" style="79" customWidth="1"/>
    <col min="14097" max="14097" width="2.140625" style="79" customWidth="1"/>
    <col min="14098" max="14099" width="12.7109375" style="79" customWidth="1"/>
    <col min="14100" max="14100" width="2.85546875" style="79" customWidth="1"/>
    <col min="14101" max="14117" width="12.7109375" style="79" customWidth="1"/>
    <col min="14118" max="14131" width="9.7109375" style="79" customWidth="1"/>
    <col min="14132" max="14336" width="9.140625" style="79"/>
    <col min="14337" max="14338" width="12.7109375" style="79" customWidth="1"/>
    <col min="14339" max="14339" width="2.140625" style="79" customWidth="1"/>
    <col min="14340" max="14340" width="12.7109375" style="79" customWidth="1"/>
    <col min="14341" max="14341" width="2.140625" style="79" customWidth="1"/>
    <col min="14342" max="14342" width="12.7109375" style="79" customWidth="1"/>
    <col min="14343" max="14343" width="2.140625" style="79" customWidth="1"/>
    <col min="14344" max="14344" width="12.7109375" style="79" customWidth="1"/>
    <col min="14345" max="14345" width="2.140625" style="79" customWidth="1"/>
    <col min="14346" max="14346" width="12.7109375" style="79" customWidth="1"/>
    <col min="14347" max="14347" width="2.140625" style="79" customWidth="1"/>
    <col min="14348" max="14348" width="12.7109375" style="79" customWidth="1"/>
    <col min="14349" max="14349" width="2.140625" style="79" customWidth="1"/>
    <col min="14350" max="14350" width="12.7109375" style="79" customWidth="1"/>
    <col min="14351" max="14351" width="2.140625" style="79" customWidth="1"/>
    <col min="14352" max="14352" width="12.7109375" style="79" customWidth="1"/>
    <col min="14353" max="14353" width="2.140625" style="79" customWidth="1"/>
    <col min="14354" max="14355" width="12.7109375" style="79" customWidth="1"/>
    <col min="14356" max="14356" width="2.85546875" style="79" customWidth="1"/>
    <col min="14357" max="14373" width="12.7109375" style="79" customWidth="1"/>
    <col min="14374" max="14387" width="9.7109375" style="79" customWidth="1"/>
    <col min="14388" max="14592" width="9.140625" style="79"/>
    <col min="14593" max="14594" width="12.7109375" style="79" customWidth="1"/>
    <col min="14595" max="14595" width="2.140625" style="79" customWidth="1"/>
    <col min="14596" max="14596" width="12.7109375" style="79" customWidth="1"/>
    <col min="14597" max="14597" width="2.140625" style="79" customWidth="1"/>
    <col min="14598" max="14598" width="12.7109375" style="79" customWidth="1"/>
    <col min="14599" max="14599" width="2.140625" style="79" customWidth="1"/>
    <col min="14600" max="14600" width="12.7109375" style="79" customWidth="1"/>
    <col min="14601" max="14601" width="2.140625" style="79" customWidth="1"/>
    <col min="14602" max="14602" width="12.7109375" style="79" customWidth="1"/>
    <col min="14603" max="14603" width="2.140625" style="79" customWidth="1"/>
    <col min="14604" max="14604" width="12.7109375" style="79" customWidth="1"/>
    <col min="14605" max="14605" width="2.140625" style="79" customWidth="1"/>
    <col min="14606" max="14606" width="12.7109375" style="79" customWidth="1"/>
    <col min="14607" max="14607" width="2.140625" style="79" customWidth="1"/>
    <col min="14608" max="14608" width="12.7109375" style="79" customWidth="1"/>
    <col min="14609" max="14609" width="2.140625" style="79" customWidth="1"/>
    <col min="14610" max="14611" width="12.7109375" style="79" customWidth="1"/>
    <col min="14612" max="14612" width="2.85546875" style="79" customWidth="1"/>
    <col min="14613" max="14629" width="12.7109375" style="79" customWidth="1"/>
    <col min="14630" max="14643" width="9.7109375" style="79" customWidth="1"/>
    <col min="14644" max="14848" width="9.140625" style="79"/>
    <col min="14849" max="14850" width="12.7109375" style="79" customWidth="1"/>
    <col min="14851" max="14851" width="2.140625" style="79" customWidth="1"/>
    <col min="14852" max="14852" width="12.7109375" style="79" customWidth="1"/>
    <col min="14853" max="14853" width="2.140625" style="79" customWidth="1"/>
    <col min="14854" max="14854" width="12.7109375" style="79" customWidth="1"/>
    <col min="14855" max="14855" width="2.140625" style="79" customWidth="1"/>
    <col min="14856" max="14856" width="12.7109375" style="79" customWidth="1"/>
    <col min="14857" max="14857" width="2.140625" style="79" customWidth="1"/>
    <col min="14858" max="14858" width="12.7109375" style="79" customWidth="1"/>
    <col min="14859" max="14859" width="2.140625" style="79" customWidth="1"/>
    <col min="14860" max="14860" width="12.7109375" style="79" customWidth="1"/>
    <col min="14861" max="14861" width="2.140625" style="79" customWidth="1"/>
    <col min="14862" max="14862" width="12.7109375" style="79" customWidth="1"/>
    <col min="14863" max="14863" width="2.140625" style="79" customWidth="1"/>
    <col min="14864" max="14864" width="12.7109375" style="79" customWidth="1"/>
    <col min="14865" max="14865" width="2.140625" style="79" customWidth="1"/>
    <col min="14866" max="14867" width="12.7109375" style="79" customWidth="1"/>
    <col min="14868" max="14868" width="2.85546875" style="79" customWidth="1"/>
    <col min="14869" max="14885" width="12.7109375" style="79" customWidth="1"/>
    <col min="14886" max="14899" width="9.7109375" style="79" customWidth="1"/>
    <col min="14900" max="15104" width="9.140625" style="79"/>
    <col min="15105" max="15106" width="12.7109375" style="79" customWidth="1"/>
    <col min="15107" max="15107" width="2.140625" style="79" customWidth="1"/>
    <col min="15108" max="15108" width="12.7109375" style="79" customWidth="1"/>
    <col min="15109" max="15109" width="2.140625" style="79" customWidth="1"/>
    <col min="15110" max="15110" width="12.7109375" style="79" customWidth="1"/>
    <col min="15111" max="15111" width="2.140625" style="79" customWidth="1"/>
    <col min="15112" max="15112" width="12.7109375" style="79" customWidth="1"/>
    <col min="15113" max="15113" width="2.140625" style="79" customWidth="1"/>
    <col min="15114" max="15114" width="12.7109375" style="79" customWidth="1"/>
    <col min="15115" max="15115" width="2.140625" style="79" customWidth="1"/>
    <col min="15116" max="15116" width="12.7109375" style="79" customWidth="1"/>
    <col min="15117" max="15117" width="2.140625" style="79" customWidth="1"/>
    <col min="15118" max="15118" width="12.7109375" style="79" customWidth="1"/>
    <col min="15119" max="15119" width="2.140625" style="79" customWidth="1"/>
    <col min="15120" max="15120" width="12.7109375" style="79" customWidth="1"/>
    <col min="15121" max="15121" width="2.140625" style="79" customWidth="1"/>
    <col min="15122" max="15123" width="12.7109375" style="79" customWidth="1"/>
    <col min="15124" max="15124" width="2.85546875" style="79" customWidth="1"/>
    <col min="15125" max="15141" width="12.7109375" style="79" customWidth="1"/>
    <col min="15142" max="15155" width="9.7109375" style="79" customWidth="1"/>
    <col min="15156" max="15360" width="9.140625" style="79"/>
    <col min="15361" max="15362" width="12.7109375" style="79" customWidth="1"/>
    <col min="15363" max="15363" width="2.140625" style="79" customWidth="1"/>
    <col min="15364" max="15364" width="12.7109375" style="79" customWidth="1"/>
    <col min="15365" max="15365" width="2.140625" style="79" customWidth="1"/>
    <col min="15366" max="15366" width="12.7109375" style="79" customWidth="1"/>
    <col min="15367" max="15367" width="2.140625" style="79" customWidth="1"/>
    <col min="15368" max="15368" width="12.7109375" style="79" customWidth="1"/>
    <col min="15369" max="15369" width="2.140625" style="79" customWidth="1"/>
    <col min="15370" max="15370" width="12.7109375" style="79" customWidth="1"/>
    <col min="15371" max="15371" width="2.140625" style="79" customWidth="1"/>
    <col min="15372" max="15372" width="12.7109375" style="79" customWidth="1"/>
    <col min="15373" max="15373" width="2.140625" style="79" customWidth="1"/>
    <col min="15374" max="15374" width="12.7109375" style="79" customWidth="1"/>
    <col min="15375" max="15375" width="2.140625" style="79" customWidth="1"/>
    <col min="15376" max="15376" width="12.7109375" style="79" customWidth="1"/>
    <col min="15377" max="15377" width="2.140625" style="79" customWidth="1"/>
    <col min="15378" max="15379" width="12.7109375" style="79" customWidth="1"/>
    <col min="15380" max="15380" width="2.85546875" style="79" customWidth="1"/>
    <col min="15381" max="15397" width="12.7109375" style="79" customWidth="1"/>
    <col min="15398" max="15411" width="9.7109375" style="79" customWidth="1"/>
    <col min="15412" max="15616" width="9.140625" style="79"/>
    <col min="15617" max="15618" width="12.7109375" style="79" customWidth="1"/>
    <col min="15619" max="15619" width="2.140625" style="79" customWidth="1"/>
    <col min="15620" max="15620" width="12.7109375" style="79" customWidth="1"/>
    <col min="15621" max="15621" width="2.140625" style="79" customWidth="1"/>
    <col min="15622" max="15622" width="12.7109375" style="79" customWidth="1"/>
    <col min="15623" max="15623" width="2.140625" style="79" customWidth="1"/>
    <col min="15624" max="15624" width="12.7109375" style="79" customWidth="1"/>
    <col min="15625" max="15625" width="2.140625" style="79" customWidth="1"/>
    <col min="15626" max="15626" width="12.7109375" style="79" customWidth="1"/>
    <col min="15627" max="15627" width="2.140625" style="79" customWidth="1"/>
    <col min="15628" max="15628" width="12.7109375" style="79" customWidth="1"/>
    <col min="15629" max="15629" width="2.140625" style="79" customWidth="1"/>
    <col min="15630" max="15630" width="12.7109375" style="79" customWidth="1"/>
    <col min="15631" max="15631" width="2.140625" style="79" customWidth="1"/>
    <col min="15632" max="15632" width="12.7109375" style="79" customWidth="1"/>
    <col min="15633" max="15633" width="2.140625" style="79" customWidth="1"/>
    <col min="15634" max="15635" width="12.7109375" style="79" customWidth="1"/>
    <col min="15636" max="15636" width="2.85546875" style="79" customWidth="1"/>
    <col min="15637" max="15653" width="12.7109375" style="79" customWidth="1"/>
    <col min="15654" max="15667" width="9.7109375" style="79" customWidth="1"/>
    <col min="15668" max="15872" width="9.140625" style="79"/>
    <col min="15873" max="15874" width="12.7109375" style="79" customWidth="1"/>
    <col min="15875" max="15875" width="2.140625" style="79" customWidth="1"/>
    <col min="15876" max="15876" width="12.7109375" style="79" customWidth="1"/>
    <col min="15877" max="15877" width="2.140625" style="79" customWidth="1"/>
    <col min="15878" max="15878" width="12.7109375" style="79" customWidth="1"/>
    <col min="15879" max="15879" width="2.140625" style="79" customWidth="1"/>
    <col min="15880" max="15880" width="12.7109375" style="79" customWidth="1"/>
    <col min="15881" max="15881" width="2.140625" style="79" customWidth="1"/>
    <col min="15882" max="15882" width="12.7109375" style="79" customWidth="1"/>
    <col min="15883" max="15883" width="2.140625" style="79" customWidth="1"/>
    <col min="15884" max="15884" width="12.7109375" style="79" customWidth="1"/>
    <col min="15885" max="15885" width="2.140625" style="79" customWidth="1"/>
    <col min="15886" max="15886" width="12.7109375" style="79" customWidth="1"/>
    <col min="15887" max="15887" width="2.140625" style="79" customWidth="1"/>
    <col min="15888" max="15888" width="12.7109375" style="79" customWidth="1"/>
    <col min="15889" max="15889" width="2.140625" style="79" customWidth="1"/>
    <col min="15890" max="15891" width="12.7109375" style="79" customWidth="1"/>
    <col min="15892" max="15892" width="2.85546875" style="79" customWidth="1"/>
    <col min="15893" max="15909" width="12.7109375" style="79" customWidth="1"/>
    <col min="15910" max="15923" width="9.7109375" style="79" customWidth="1"/>
    <col min="15924" max="16128" width="9.140625" style="79"/>
    <col min="16129" max="16130" width="12.7109375" style="79" customWidth="1"/>
    <col min="16131" max="16131" width="2.140625" style="79" customWidth="1"/>
    <col min="16132" max="16132" width="12.7109375" style="79" customWidth="1"/>
    <col min="16133" max="16133" width="2.140625" style="79" customWidth="1"/>
    <col min="16134" max="16134" width="12.7109375" style="79" customWidth="1"/>
    <col min="16135" max="16135" width="2.140625" style="79" customWidth="1"/>
    <col min="16136" max="16136" width="12.7109375" style="79" customWidth="1"/>
    <col min="16137" max="16137" width="2.140625" style="79" customWidth="1"/>
    <col min="16138" max="16138" width="12.7109375" style="79" customWidth="1"/>
    <col min="16139" max="16139" width="2.140625" style="79" customWidth="1"/>
    <col min="16140" max="16140" width="12.7109375" style="79" customWidth="1"/>
    <col min="16141" max="16141" width="2.140625" style="79" customWidth="1"/>
    <col min="16142" max="16142" width="12.7109375" style="79" customWidth="1"/>
    <col min="16143" max="16143" width="2.140625" style="79" customWidth="1"/>
    <col min="16144" max="16144" width="12.7109375" style="79" customWidth="1"/>
    <col min="16145" max="16145" width="2.140625" style="79" customWidth="1"/>
    <col min="16146" max="16147" width="12.7109375" style="79" customWidth="1"/>
    <col min="16148" max="16148" width="2.85546875" style="79" customWidth="1"/>
    <col min="16149" max="16165" width="12.7109375" style="79" customWidth="1"/>
    <col min="16166" max="16179" width="9.7109375" style="79" customWidth="1"/>
    <col min="16180" max="16384" width="9.140625" style="79"/>
  </cols>
  <sheetData>
    <row r="1" spans="1:21">
      <c r="A1" s="1"/>
      <c r="B1" s="2"/>
      <c r="C1" s="2"/>
      <c r="D1" s="3" t="s">
        <v>0</v>
      </c>
      <c r="E1" s="98"/>
      <c r="F1" s="98"/>
      <c r="G1" s="98"/>
      <c r="H1" s="98"/>
      <c r="I1" s="2"/>
      <c r="M1" s="5"/>
      <c r="N1" s="5"/>
      <c r="O1" s="2"/>
      <c r="P1" s="2"/>
      <c r="Q1" s="2"/>
      <c r="R1" s="2"/>
      <c r="S1" s="2"/>
      <c r="T1" s="2"/>
      <c r="U1" s="2"/>
    </row>
    <row r="2" spans="1:21">
      <c r="A2" s="1"/>
      <c r="B2" s="1"/>
      <c r="C2" s="1"/>
      <c r="D2" s="3" t="s">
        <v>1</v>
      </c>
      <c r="E2" s="98"/>
      <c r="F2" s="98"/>
      <c r="G2" s="98"/>
      <c r="H2" s="98"/>
      <c r="I2" s="1"/>
      <c r="M2" s="5"/>
      <c r="N2" s="5"/>
      <c r="O2" s="1"/>
      <c r="P2" s="1"/>
      <c r="Q2" s="1"/>
      <c r="R2" s="1"/>
      <c r="S2" s="1"/>
      <c r="T2" s="1"/>
      <c r="U2" s="1"/>
    </row>
    <row r="3" spans="1:21">
      <c r="A3" s="1"/>
      <c r="B3" s="1"/>
      <c r="C3" s="1"/>
      <c r="D3" s="1"/>
      <c r="E3" s="99" t="s">
        <v>2</v>
      </c>
      <c r="F3" s="99"/>
      <c r="G3" s="99"/>
      <c r="H3" s="99"/>
      <c r="I3" s="1"/>
      <c r="M3" s="6"/>
      <c r="N3" s="6"/>
      <c r="O3" s="1"/>
      <c r="P3" s="1"/>
      <c r="Q3" s="1"/>
      <c r="R3" s="1"/>
      <c r="S3" s="1"/>
      <c r="T3" s="1"/>
      <c r="U3" s="1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/>
      <c r="O5" s="9"/>
      <c r="P5" s="9"/>
      <c r="Q5" s="9"/>
      <c r="R5" s="9"/>
      <c r="S5" s="9"/>
      <c r="T5" s="10"/>
      <c r="U5" s="1"/>
    </row>
    <row r="6" spans="1:21">
      <c r="A6" s="100" t="s">
        <v>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"/>
      <c r="U6" s="1"/>
    </row>
    <row r="7" spans="1:21">
      <c r="A7" s="100" t="s">
        <v>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"/>
      <c r="U7" s="1"/>
    </row>
    <row r="8" spans="1:21">
      <c r="A8" s="11"/>
      <c r="B8" s="12"/>
      <c r="C8" s="11"/>
      <c r="D8" s="12"/>
      <c r="E8" s="11"/>
      <c r="F8" s="12"/>
      <c r="G8" s="12"/>
      <c r="H8" s="13"/>
      <c r="I8" s="12"/>
      <c r="J8" s="12"/>
      <c r="K8" s="12"/>
      <c r="L8" s="12"/>
      <c r="M8" s="12"/>
      <c r="N8" s="12"/>
      <c r="O8" s="12"/>
      <c r="P8" s="12"/>
      <c r="Q8" s="12"/>
      <c r="R8" s="12"/>
      <c r="S8" s="11"/>
      <c r="T8" s="10"/>
      <c r="U8" s="1"/>
    </row>
    <row r="9" spans="1:21">
      <c r="A9" s="14"/>
      <c r="B9" s="15" t="s">
        <v>6</v>
      </c>
      <c r="C9" s="16" t="s">
        <v>7</v>
      </c>
      <c r="D9" s="15" t="s">
        <v>8</v>
      </c>
      <c r="E9" s="17" t="s">
        <v>9</v>
      </c>
      <c r="F9" s="101" t="s">
        <v>10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3"/>
      <c r="S9" s="18"/>
      <c r="T9" s="19"/>
      <c r="U9" s="1"/>
    </row>
    <row r="10" spans="1:21">
      <c r="A10" s="20" t="s">
        <v>11</v>
      </c>
      <c r="B10" s="21"/>
      <c r="C10" s="22"/>
      <c r="D10" s="23" t="s">
        <v>12</v>
      </c>
      <c r="E10" s="22"/>
      <c r="F10" s="24" t="s">
        <v>13</v>
      </c>
      <c r="G10" s="18"/>
      <c r="H10" s="25" t="s">
        <v>14</v>
      </c>
      <c r="I10" s="18"/>
      <c r="J10" s="18" t="s">
        <v>15</v>
      </c>
      <c r="K10" s="18"/>
      <c r="L10" s="18" t="s">
        <v>15</v>
      </c>
      <c r="M10" s="18"/>
      <c r="N10" s="18" t="s">
        <v>16</v>
      </c>
      <c r="O10" s="18"/>
      <c r="P10" s="18" t="s">
        <v>17</v>
      </c>
      <c r="Q10" s="18"/>
      <c r="R10" s="26" t="s">
        <v>18</v>
      </c>
      <c r="S10" s="27" t="s">
        <v>19</v>
      </c>
      <c r="T10" s="10"/>
      <c r="U10" s="1"/>
    </row>
    <row r="11" spans="1:21">
      <c r="A11" s="28" t="s">
        <v>20</v>
      </c>
      <c r="B11" s="29" t="s">
        <v>21</v>
      </c>
      <c r="C11" s="22"/>
      <c r="D11" s="30" t="s">
        <v>22</v>
      </c>
      <c r="E11" s="22"/>
      <c r="F11" s="29" t="s">
        <v>23</v>
      </c>
      <c r="G11" s="30" t="s">
        <v>9</v>
      </c>
      <c r="H11" s="30" t="s">
        <v>23</v>
      </c>
      <c r="I11" s="30" t="s">
        <v>9</v>
      </c>
      <c r="J11" s="30" t="s">
        <v>24</v>
      </c>
      <c r="K11" s="31" t="s">
        <v>9</v>
      </c>
      <c r="L11" s="30" t="s">
        <v>25</v>
      </c>
      <c r="M11" s="30" t="s">
        <v>26</v>
      </c>
      <c r="N11" s="30" t="s">
        <v>23</v>
      </c>
      <c r="O11" s="30" t="s">
        <v>9</v>
      </c>
      <c r="P11" s="30" t="s">
        <v>27</v>
      </c>
      <c r="Q11" s="31" t="s">
        <v>9</v>
      </c>
      <c r="R11" s="32" t="s">
        <v>27</v>
      </c>
      <c r="S11" s="32" t="s">
        <v>28</v>
      </c>
      <c r="T11" s="10"/>
      <c r="U11" s="1"/>
    </row>
    <row r="12" spans="1:21">
      <c r="A12" s="33">
        <v>1</v>
      </c>
      <c r="B12" s="34"/>
      <c r="C12" s="35"/>
      <c r="D12" s="34"/>
      <c r="E12" s="35"/>
      <c r="F12" s="34"/>
      <c r="G12" s="36"/>
      <c r="H12" s="34"/>
      <c r="I12" s="36"/>
      <c r="J12" s="37"/>
      <c r="K12" s="36"/>
      <c r="L12" s="37"/>
      <c r="M12" s="36"/>
      <c r="N12" s="37"/>
      <c r="O12" s="36"/>
      <c r="P12" s="37"/>
      <c r="Q12" s="36"/>
      <c r="R12" s="38"/>
      <c r="S12" s="39"/>
      <c r="T12" s="10"/>
      <c r="U12" s="1"/>
    </row>
    <row r="13" spans="1:21">
      <c r="A13" s="40">
        <v>2</v>
      </c>
      <c r="B13" s="34"/>
      <c r="C13" s="35"/>
      <c r="D13" s="34"/>
      <c r="E13" s="35"/>
      <c r="F13" s="34"/>
      <c r="G13" s="36"/>
      <c r="H13" s="34"/>
      <c r="I13" s="36"/>
      <c r="J13" s="41"/>
      <c r="K13" s="36"/>
      <c r="L13" s="41"/>
      <c r="M13" s="36"/>
      <c r="N13" s="41"/>
      <c r="O13" s="36"/>
      <c r="P13" s="41"/>
      <c r="Q13" s="36"/>
      <c r="R13" s="42"/>
      <c r="S13" s="43"/>
      <c r="T13" s="10"/>
      <c r="U13" s="1"/>
    </row>
    <row r="14" spans="1:21">
      <c r="A14" s="40">
        <v>3</v>
      </c>
      <c r="B14" s="34"/>
      <c r="C14" s="35"/>
      <c r="D14" s="34"/>
      <c r="E14" s="35"/>
      <c r="F14" s="34"/>
      <c r="G14" s="36"/>
      <c r="H14" s="34"/>
      <c r="I14" s="36"/>
      <c r="J14" s="34"/>
      <c r="K14" s="36"/>
      <c r="L14" s="34"/>
      <c r="M14" s="36"/>
      <c r="N14" s="34"/>
      <c r="O14" s="36"/>
      <c r="P14" s="34"/>
      <c r="Q14" s="36"/>
      <c r="R14" s="44"/>
      <c r="S14" s="45"/>
      <c r="T14" s="10"/>
      <c r="U14" s="1"/>
    </row>
    <row r="15" spans="1:21">
      <c r="A15" s="40">
        <v>4</v>
      </c>
      <c r="B15" s="34"/>
      <c r="C15" s="35"/>
      <c r="D15" s="34"/>
      <c r="E15" s="35"/>
      <c r="F15" s="34"/>
      <c r="G15" s="36"/>
      <c r="H15" s="34"/>
      <c r="I15" s="36"/>
      <c r="J15" s="41"/>
      <c r="K15" s="36"/>
      <c r="L15" s="41"/>
      <c r="M15" s="36"/>
      <c r="N15" s="41"/>
      <c r="O15" s="36"/>
      <c r="P15" s="41"/>
      <c r="Q15" s="36"/>
      <c r="R15" s="42"/>
      <c r="S15" s="43"/>
      <c r="T15" s="10"/>
      <c r="U15" s="1"/>
    </row>
    <row r="16" spans="1:21">
      <c r="A16" s="40">
        <v>5</v>
      </c>
      <c r="B16" s="41"/>
      <c r="C16" s="35"/>
      <c r="D16" s="41"/>
      <c r="E16" s="35"/>
      <c r="F16" s="41"/>
      <c r="G16" s="36"/>
      <c r="H16" s="41"/>
      <c r="I16" s="36"/>
      <c r="J16" s="41"/>
      <c r="K16" s="36"/>
      <c r="L16" s="41"/>
      <c r="M16" s="36"/>
      <c r="N16" s="46"/>
      <c r="O16" s="36"/>
      <c r="P16" s="41"/>
      <c r="Q16" s="36"/>
      <c r="R16" s="42"/>
      <c r="S16" s="43"/>
      <c r="T16" s="10"/>
      <c r="U16" s="1"/>
    </row>
    <row r="17" spans="1:26">
      <c r="A17" s="40">
        <v>6</v>
      </c>
      <c r="B17" s="41"/>
      <c r="C17" s="35"/>
      <c r="D17" s="41"/>
      <c r="E17" s="35"/>
      <c r="F17" s="41"/>
      <c r="G17" s="36"/>
      <c r="H17" s="41"/>
      <c r="I17" s="36"/>
      <c r="J17" s="41"/>
      <c r="K17" s="36"/>
      <c r="L17" s="41"/>
      <c r="M17" s="36"/>
      <c r="N17" s="41"/>
      <c r="O17" s="36"/>
      <c r="P17" s="41"/>
      <c r="Q17" s="36"/>
      <c r="R17" s="42"/>
      <c r="S17" s="43"/>
      <c r="T17" s="10"/>
      <c r="U17" s="1"/>
    </row>
    <row r="18" spans="1:26">
      <c r="A18" s="40" t="s">
        <v>29</v>
      </c>
      <c r="B18" s="41"/>
      <c r="C18" s="35"/>
      <c r="D18" s="41"/>
      <c r="E18" s="35"/>
      <c r="F18" s="41"/>
      <c r="G18" s="36"/>
      <c r="H18" s="41"/>
      <c r="I18" s="36"/>
      <c r="J18" s="41"/>
      <c r="K18" s="36"/>
      <c r="L18" s="41"/>
      <c r="M18" s="36"/>
      <c r="N18" s="41"/>
      <c r="O18" s="36"/>
      <c r="P18" s="41"/>
      <c r="Q18" s="36"/>
      <c r="R18" s="42"/>
      <c r="S18" s="43"/>
      <c r="T18" s="10"/>
      <c r="U18" s="1"/>
    </row>
    <row r="19" spans="1:26">
      <c r="A19" s="40" t="s">
        <v>30</v>
      </c>
      <c r="B19" s="41"/>
      <c r="C19" s="35"/>
      <c r="D19" s="41"/>
      <c r="E19" s="35"/>
      <c r="F19" s="41"/>
      <c r="G19" s="36"/>
      <c r="H19" s="41"/>
      <c r="I19" s="36"/>
      <c r="J19" s="41"/>
      <c r="K19" s="36"/>
      <c r="L19" s="41"/>
      <c r="M19" s="47"/>
      <c r="N19" s="41"/>
      <c r="O19" s="36"/>
      <c r="P19" s="41"/>
      <c r="Q19" s="36"/>
      <c r="R19" s="42"/>
      <c r="S19" s="43"/>
      <c r="T19" s="10"/>
      <c r="U19" s="1"/>
    </row>
    <row r="20" spans="1:26">
      <c r="A20" s="48">
        <v>8</v>
      </c>
      <c r="B20" s="41"/>
      <c r="C20" s="35"/>
      <c r="D20" s="41"/>
      <c r="E20" s="35"/>
      <c r="F20" s="41"/>
      <c r="G20" s="49"/>
      <c r="H20" s="41"/>
      <c r="I20" s="49"/>
      <c r="J20" s="41"/>
      <c r="K20" s="49"/>
      <c r="L20" s="41"/>
      <c r="M20" s="13"/>
      <c r="N20" s="41"/>
      <c r="O20" s="49"/>
      <c r="P20" s="41"/>
      <c r="Q20" s="49"/>
      <c r="R20" s="50"/>
      <c r="S20" s="43"/>
      <c r="T20" s="10"/>
      <c r="U20" s="1"/>
    </row>
    <row r="21" spans="1:26" ht="13.5" thickBot="1">
      <c r="A21" s="51" t="s">
        <v>31</v>
      </c>
      <c r="B21" s="52"/>
      <c r="C21" s="22" t="s">
        <v>7</v>
      </c>
      <c r="D21" s="53"/>
      <c r="E21" s="17" t="s">
        <v>9</v>
      </c>
      <c r="F21" s="53"/>
      <c r="G21" s="30" t="s">
        <v>9</v>
      </c>
      <c r="H21" s="53"/>
      <c r="I21" s="30" t="s">
        <v>9</v>
      </c>
      <c r="J21" s="53"/>
      <c r="K21" s="30" t="s">
        <v>9</v>
      </c>
      <c r="L21" s="53"/>
      <c r="M21" s="30" t="s">
        <v>26</v>
      </c>
      <c r="N21" s="53"/>
      <c r="O21" s="30" t="s">
        <v>9</v>
      </c>
      <c r="P21" s="53"/>
      <c r="Q21" s="30" t="s">
        <v>9</v>
      </c>
      <c r="R21" s="53"/>
      <c r="S21" s="54"/>
      <c r="T21" s="19"/>
      <c r="U21" s="1"/>
    </row>
    <row r="22" spans="1:26" ht="13.5" thickTop="1">
      <c r="A22" s="10"/>
      <c r="B22" s="55" t="str">
        <f>IF(B21="","",IF(B21=291900,"Correct!","Try again!"))</f>
        <v/>
      </c>
      <c r="C22" s="10"/>
      <c r="D22" s="55" t="str">
        <f>IF(D21="","",IF(D21=0,"Correct!","Try again!"))</f>
        <v/>
      </c>
      <c r="E22" s="10"/>
      <c r="F22" s="55" t="str">
        <f>IF(F21="","",IF(F21=60000,"Correct!","Try again!"))</f>
        <v/>
      </c>
      <c r="G22" s="10"/>
      <c r="H22" s="55" t="str">
        <f>IF(H21="","",IF(H21=200000,"Correct!","Try again!"))</f>
        <v/>
      </c>
      <c r="I22" s="10"/>
      <c r="J22" s="55" t="str">
        <f>IF(J21="","",IF(J21=4000,"Correct!","Try again!"))</f>
        <v/>
      </c>
      <c r="K22" s="10"/>
      <c r="L22" s="55" t="str">
        <f>IF(L21="","",IF(L21=900,"Correct!","Try again!"))</f>
        <v/>
      </c>
      <c r="M22" s="10"/>
      <c r="N22" s="55" t="str">
        <f>IF(N21="","",IF(N21=3000,"Correct!","Try again!"))</f>
        <v/>
      </c>
      <c r="O22" s="19"/>
      <c r="P22" s="55" t="str">
        <f>IF(P21="","",IF(P21=24000,"Correct!","Try again!"))</f>
        <v/>
      </c>
      <c r="Q22" s="10"/>
      <c r="R22" s="55" t="str">
        <f>IF(R21="","",IF(R21=6000,"Correct!","Try again!"))</f>
        <v/>
      </c>
      <c r="S22" s="19"/>
      <c r="T22" s="10"/>
      <c r="U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6"/>
      <c r="P23" s="1"/>
      <c r="Q23" s="1"/>
      <c r="R23" s="1"/>
      <c r="S23" s="1"/>
      <c r="T23" s="1"/>
      <c r="U23" s="1"/>
    </row>
    <row r="24" spans="1:26">
      <c r="A24" s="7" t="s">
        <v>32</v>
      </c>
      <c r="B24" s="8"/>
      <c r="C24" s="56"/>
      <c r="D24" s="8"/>
      <c r="E24" s="8"/>
      <c r="F24" s="8"/>
      <c r="G24" s="8"/>
      <c r="H24" s="8"/>
      <c r="I24" s="8"/>
      <c r="J24" s="8"/>
      <c r="K24" s="10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6">
      <c r="A25" s="97" t="s">
        <v>4</v>
      </c>
      <c r="B25" s="97"/>
      <c r="C25" s="97"/>
      <c r="D25" s="97"/>
      <c r="E25" s="97"/>
      <c r="F25" s="97"/>
      <c r="G25" s="97"/>
      <c r="H25" s="97"/>
      <c r="I25" s="97"/>
      <c r="J25" s="97"/>
      <c r="K25" s="10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6">
      <c r="A26" s="97" t="s">
        <v>33</v>
      </c>
      <c r="B26" s="97"/>
      <c r="C26" s="97"/>
      <c r="D26" s="97"/>
      <c r="E26" s="97"/>
      <c r="F26" s="97"/>
      <c r="G26" s="97"/>
      <c r="H26" s="97"/>
      <c r="I26" s="97"/>
      <c r="J26" s="97"/>
      <c r="K26" s="10"/>
      <c r="L26" s="1"/>
      <c r="M26" s="1"/>
      <c r="N26" s="1"/>
      <c r="O26" s="1"/>
      <c r="P26" s="1"/>
      <c r="Q26" s="1"/>
      <c r="R26" s="1"/>
      <c r="S26" s="1"/>
      <c r="T26" s="1"/>
      <c r="U26" s="1"/>
      <c r="V26" s="57"/>
      <c r="W26" s="57"/>
      <c r="X26" s="57"/>
      <c r="Y26" s="57"/>
      <c r="Z26" s="58"/>
    </row>
    <row r="27" spans="1:26">
      <c r="A27" s="97" t="s">
        <v>34</v>
      </c>
      <c r="B27" s="97"/>
      <c r="C27" s="97"/>
      <c r="D27" s="97"/>
      <c r="E27" s="97"/>
      <c r="F27" s="97"/>
      <c r="G27" s="97"/>
      <c r="H27" s="97"/>
      <c r="I27" s="97"/>
      <c r="J27" s="97"/>
      <c r="K27" s="10"/>
      <c r="L27" s="1"/>
      <c r="M27" s="1"/>
      <c r="N27" s="1"/>
      <c r="O27" s="1"/>
      <c r="P27" s="1"/>
      <c r="Q27" s="1"/>
      <c r="R27" s="1"/>
      <c r="S27" s="1"/>
      <c r="T27" s="1"/>
      <c r="U27" s="1"/>
      <c r="V27" s="57"/>
      <c r="W27" s="57"/>
      <c r="X27" s="57"/>
      <c r="Y27" s="57"/>
      <c r="Z27" s="58"/>
    </row>
    <row r="28" spans="1:26">
      <c r="A28" s="59"/>
      <c r="B28" s="59"/>
      <c r="C28" s="59"/>
      <c r="D28" s="59"/>
      <c r="E28" s="60"/>
      <c r="F28" s="10"/>
      <c r="G28" s="10"/>
      <c r="H28" s="10"/>
      <c r="I28" s="10"/>
      <c r="J28" s="10"/>
      <c r="K28" s="10"/>
      <c r="L28" s="1"/>
      <c r="M28" s="1"/>
      <c r="N28" s="1"/>
      <c r="O28" s="1"/>
      <c r="P28" s="1"/>
      <c r="Q28" s="1"/>
      <c r="R28" s="1"/>
      <c r="S28" s="1"/>
      <c r="T28" s="1"/>
      <c r="U28" s="1"/>
      <c r="V28" s="57"/>
      <c r="W28" s="61"/>
      <c r="X28" s="61"/>
      <c r="Y28" s="57"/>
      <c r="Z28" s="58"/>
    </row>
    <row r="29" spans="1:26">
      <c r="A29" s="62" t="s">
        <v>35</v>
      </c>
      <c r="B29" s="63"/>
      <c r="C29" s="63"/>
      <c r="D29" s="64"/>
      <c r="E29" s="64"/>
      <c r="F29" s="10"/>
      <c r="G29" s="10"/>
      <c r="H29" s="10"/>
      <c r="I29" s="10"/>
      <c r="J29" s="10"/>
      <c r="K29" s="10"/>
      <c r="L29" s="1"/>
      <c r="M29" s="1"/>
      <c r="N29" s="1"/>
      <c r="O29" s="1"/>
      <c r="P29" s="1"/>
      <c r="Q29" s="1"/>
      <c r="R29" s="1"/>
      <c r="S29" s="1"/>
      <c r="T29" s="1"/>
      <c r="U29" s="1"/>
      <c r="V29" s="65"/>
      <c r="W29" s="61"/>
      <c r="X29" s="61"/>
      <c r="Y29" s="61"/>
      <c r="Z29" s="66"/>
    </row>
    <row r="30" spans="1:26">
      <c r="A30" s="10" t="s">
        <v>36</v>
      </c>
      <c r="B30" s="63"/>
      <c r="C30" s="63"/>
      <c r="D30" s="64"/>
      <c r="E30" s="64"/>
      <c r="F30" s="10"/>
      <c r="G30" s="10"/>
      <c r="H30" s="10"/>
      <c r="I30" s="10"/>
      <c r="J30" s="10"/>
      <c r="K30" s="10"/>
      <c r="L30" s="1"/>
      <c r="M30" s="1"/>
      <c r="N30" s="1"/>
      <c r="O30" s="1"/>
      <c r="P30" s="1"/>
      <c r="Q30" s="1"/>
      <c r="R30" s="1"/>
      <c r="S30" s="1"/>
      <c r="T30" s="1"/>
      <c r="U30" s="1"/>
      <c r="V30" s="61"/>
      <c r="W30" s="61"/>
      <c r="X30" s="61"/>
      <c r="Y30" s="67"/>
      <c r="Z30" s="68"/>
    </row>
    <row r="31" spans="1:26">
      <c r="A31" s="10" t="s">
        <v>37</v>
      </c>
      <c r="B31" s="63"/>
      <c r="C31" s="63"/>
      <c r="D31" s="10"/>
      <c r="E31" s="64"/>
      <c r="F31" s="10"/>
      <c r="G31" s="10"/>
      <c r="H31" s="69"/>
      <c r="I31" s="10"/>
      <c r="J31" s="10"/>
      <c r="K31" s="10"/>
      <c r="L31" s="1"/>
      <c r="M31" s="1"/>
      <c r="N31" s="1"/>
      <c r="O31" s="1"/>
      <c r="P31" s="1"/>
      <c r="Q31" s="1"/>
      <c r="R31" s="1"/>
      <c r="S31" s="1"/>
      <c r="T31" s="1"/>
      <c r="U31" s="1"/>
      <c r="V31" s="61"/>
      <c r="W31" s="61"/>
      <c r="X31" s="61"/>
      <c r="Y31" s="67"/>
      <c r="Z31" s="68"/>
    </row>
    <row r="32" spans="1:26">
      <c r="A32" s="70" t="s">
        <v>38</v>
      </c>
      <c r="B32" s="63"/>
      <c r="C32" s="63"/>
      <c r="D32" s="10"/>
      <c r="E32" s="64"/>
      <c r="F32" s="10"/>
      <c r="G32" s="10"/>
      <c r="H32" s="64"/>
      <c r="I32" s="10"/>
      <c r="J32" s="10"/>
      <c r="K32" s="10"/>
      <c r="L32" s="1"/>
      <c r="M32" s="1"/>
      <c r="N32" s="1"/>
      <c r="O32" s="1"/>
      <c r="P32" s="1"/>
      <c r="Q32" s="1"/>
      <c r="R32" s="1"/>
      <c r="S32" s="1"/>
      <c r="T32" s="1"/>
      <c r="U32" s="1"/>
      <c r="V32" s="65"/>
      <c r="W32" s="61"/>
      <c r="X32" s="61"/>
      <c r="Y32" s="61"/>
      <c r="Z32" s="66"/>
    </row>
    <row r="33" spans="1:26">
      <c r="A33" s="70" t="s">
        <v>39</v>
      </c>
      <c r="B33" s="63"/>
      <c r="C33" s="63"/>
      <c r="D33" s="10"/>
      <c r="E33" s="64"/>
      <c r="F33" s="10"/>
      <c r="G33" s="10"/>
      <c r="H33" s="71"/>
      <c r="I33" s="10"/>
      <c r="J33" s="10"/>
      <c r="K33" s="10"/>
      <c r="L33" s="1"/>
      <c r="M33" s="1"/>
      <c r="N33" s="1"/>
      <c r="O33" s="1"/>
      <c r="P33" s="1"/>
      <c r="Q33" s="1"/>
      <c r="R33" s="1"/>
      <c r="S33" s="1"/>
      <c r="T33" s="1"/>
      <c r="U33" s="1"/>
      <c r="V33" s="61"/>
      <c r="W33" s="61"/>
      <c r="X33" s="61"/>
      <c r="Y33" s="67"/>
      <c r="Z33" s="68"/>
    </row>
    <row r="34" spans="1:26">
      <c r="A34" s="70" t="s">
        <v>40</v>
      </c>
      <c r="B34" s="63"/>
      <c r="C34" s="63"/>
      <c r="D34" s="10"/>
      <c r="E34" s="64"/>
      <c r="F34" s="10"/>
      <c r="G34" s="10"/>
      <c r="H34" s="72"/>
      <c r="I34" s="10"/>
      <c r="J34" s="10"/>
      <c r="K34" s="10"/>
      <c r="L34" s="1"/>
      <c r="M34" s="1"/>
      <c r="N34" s="1"/>
      <c r="O34" s="1"/>
      <c r="P34" s="1"/>
      <c r="Q34" s="1"/>
      <c r="R34" s="1"/>
      <c r="S34" s="1"/>
      <c r="T34" s="1"/>
      <c r="U34" s="1"/>
      <c r="V34" s="61"/>
      <c r="W34" s="61"/>
      <c r="X34" s="61"/>
      <c r="Y34" s="67"/>
      <c r="Z34" s="68"/>
    </row>
    <row r="35" spans="1:26">
      <c r="A35" s="10" t="s">
        <v>41</v>
      </c>
      <c r="B35" s="63"/>
      <c r="C35" s="63"/>
      <c r="D35" s="10"/>
      <c r="E35" s="64"/>
      <c r="F35" s="10"/>
      <c r="G35" s="10"/>
      <c r="H35" s="73"/>
      <c r="I35" s="10"/>
      <c r="J35" s="10"/>
      <c r="K35" s="10"/>
      <c r="L35" s="1"/>
      <c r="M35" s="1"/>
      <c r="N35" s="1"/>
      <c r="O35" s="1"/>
      <c r="P35" s="1"/>
      <c r="Q35" s="1"/>
      <c r="R35" s="1"/>
      <c r="S35" s="1"/>
      <c r="T35" s="1"/>
      <c r="U35" s="1"/>
      <c r="V35" s="61"/>
      <c r="W35" s="61"/>
      <c r="X35" s="61"/>
      <c r="Y35" s="61"/>
      <c r="Z35" s="66"/>
    </row>
    <row r="36" spans="1:26">
      <c r="A36" s="10" t="s">
        <v>42</v>
      </c>
      <c r="B36" s="63"/>
      <c r="C36" s="63"/>
      <c r="D36" s="10"/>
      <c r="E36" s="10"/>
      <c r="F36" s="10"/>
      <c r="G36" s="10"/>
      <c r="H36" s="64"/>
      <c r="I36" s="10"/>
      <c r="J36" s="69"/>
      <c r="K36" s="10"/>
      <c r="L36" s="1"/>
      <c r="M36" s="1"/>
      <c r="N36" s="1"/>
      <c r="O36" s="1"/>
      <c r="P36" s="1"/>
      <c r="Q36" s="1"/>
      <c r="R36" s="1"/>
      <c r="S36" s="1"/>
      <c r="T36" s="1"/>
      <c r="U36" s="1"/>
      <c r="V36" s="61"/>
      <c r="W36" s="61"/>
      <c r="X36" s="61"/>
      <c r="Y36" s="61"/>
      <c r="Z36" s="66"/>
    </row>
    <row r="37" spans="1:26">
      <c r="A37" s="62" t="s">
        <v>43</v>
      </c>
      <c r="B37" s="63"/>
      <c r="C37" s="63"/>
      <c r="D37" s="10"/>
      <c r="E37" s="10"/>
      <c r="F37" s="10"/>
      <c r="G37" s="10"/>
      <c r="H37" s="64"/>
      <c r="I37" s="10"/>
      <c r="J37" s="64"/>
      <c r="K37" s="10"/>
      <c r="L37" s="1"/>
      <c r="M37" s="1"/>
      <c r="N37" s="1"/>
      <c r="O37" s="1"/>
      <c r="P37" s="1"/>
      <c r="Q37" s="1"/>
      <c r="R37" s="1"/>
      <c r="S37" s="1"/>
      <c r="T37" s="1"/>
      <c r="U37" s="1"/>
      <c r="V37" s="61"/>
      <c r="W37" s="61"/>
      <c r="X37" s="61"/>
      <c r="Y37" s="74"/>
      <c r="Z37" s="66"/>
    </row>
    <row r="38" spans="1:26">
      <c r="A38" s="10" t="s">
        <v>44</v>
      </c>
      <c r="B38" s="63"/>
      <c r="C38" s="63"/>
      <c r="D38" s="10"/>
      <c r="E38" s="10"/>
      <c r="F38" s="10"/>
      <c r="G38" s="10"/>
      <c r="H38" s="71"/>
      <c r="I38" s="10"/>
      <c r="J38" s="64"/>
      <c r="K38" s="10"/>
      <c r="L38" s="1"/>
      <c r="M38" s="1"/>
      <c r="N38" s="1"/>
      <c r="O38" s="1"/>
      <c r="P38" s="1"/>
      <c r="Q38" s="1"/>
      <c r="R38" s="1"/>
      <c r="S38" s="1"/>
      <c r="T38" s="1"/>
      <c r="U38" s="1"/>
      <c r="V38" s="61"/>
      <c r="W38" s="61"/>
      <c r="X38" s="61"/>
      <c r="Y38" s="74"/>
      <c r="Z38" s="61"/>
    </row>
    <row r="39" spans="1:26">
      <c r="A39" s="10" t="s">
        <v>45</v>
      </c>
      <c r="B39" s="63"/>
      <c r="C39" s="63"/>
      <c r="D39" s="10"/>
      <c r="E39" s="10"/>
      <c r="F39" s="10"/>
      <c r="G39" s="10"/>
      <c r="H39" s="73"/>
      <c r="I39" s="10"/>
      <c r="J39" s="64"/>
      <c r="K39" s="10"/>
      <c r="L39" s="1"/>
      <c r="M39" s="1"/>
      <c r="N39" s="1"/>
      <c r="O39" s="1"/>
      <c r="P39" s="1"/>
      <c r="Q39" s="1"/>
      <c r="R39" s="1"/>
      <c r="S39" s="1"/>
      <c r="T39" s="1"/>
      <c r="U39" s="1"/>
      <c r="V39" s="61"/>
      <c r="W39" s="61"/>
      <c r="X39" s="61"/>
      <c r="Y39" s="61"/>
      <c r="Z39" s="61"/>
    </row>
    <row r="40" spans="1:26">
      <c r="A40" s="10" t="s">
        <v>46</v>
      </c>
      <c r="B40" s="63"/>
      <c r="C40" s="63"/>
      <c r="D40" s="64"/>
      <c r="E40" s="10"/>
      <c r="F40" s="10"/>
      <c r="G40" s="10"/>
      <c r="H40" s="10"/>
      <c r="I40" s="10"/>
      <c r="J40" s="71"/>
      <c r="K40" s="10"/>
      <c r="L40" s="1"/>
      <c r="M40" s="1"/>
      <c r="N40" s="1"/>
      <c r="O40" s="1"/>
      <c r="P40" s="1"/>
      <c r="Q40" s="1"/>
      <c r="R40" s="1"/>
      <c r="S40" s="1"/>
      <c r="T40" s="1"/>
      <c r="U40" s="1"/>
      <c r="V40" s="61"/>
      <c r="W40" s="61"/>
      <c r="X40" s="61"/>
      <c r="Y40" s="74"/>
      <c r="Z40" s="61"/>
    </row>
    <row r="41" spans="1:26">
      <c r="A41" s="10" t="s">
        <v>47</v>
      </c>
      <c r="B41" s="63"/>
      <c r="C41" s="63"/>
      <c r="D41" s="75"/>
      <c r="E41" s="10"/>
      <c r="F41" s="10"/>
      <c r="G41" s="10"/>
      <c r="H41" s="10"/>
      <c r="I41" s="10"/>
      <c r="J41" s="73"/>
      <c r="K41" s="10"/>
      <c r="L41" s="1"/>
      <c r="M41" s="1"/>
      <c r="N41" s="1"/>
      <c r="O41" s="1"/>
      <c r="P41" s="1"/>
      <c r="Q41" s="1"/>
      <c r="R41" s="1"/>
      <c r="S41" s="1"/>
      <c r="T41" s="1"/>
      <c r="U41" s="1"/>
      <c r="V41" s="61"/>
      <c r="W41" s="61"/>
      <c r="X41" s="61"/>
      <c r="Y41" s="74"/>
      <c r="Z41" s="61"/>
    </row>
    <row r="42" spans="1:26" ht="13.5" thickBot="1">
      <c r="A42" s="10" t="s">
        <v>48</v>
      </c>
      <c r="B42" s="63"/>
      <c r="C42" s="63"/>
      <c r="D42" s="10"/>
      <c r="E42" s="10"/>
      <c r="F42" s="10"/>
      <c r="G42" s="10"/>
      <c r="H42" s="10"/>
      <c r="I42" s="10"/>
      <c r="J42" s="76"/>
      <c r="K42" s="10"/>
      <c r="L42" s="1"/>
      <c r="M42" s="1"/>
      <c r="N42" s="1"/>
      <c r="O42" s="1"/>
      <c r="P42" s="1"/>
      <c r="Q42" s="1"/>
      <c r="R42" s="1"/>
      <c r="S42" s="1"/>
      <c r="T42" s="1"/>
      <c r="U42" s="1"/>
      <c r="V42" s="61"/>
      <c r="W42" s="61"/>
      <c r="X42" s="61"/>
      <c r="Y42" s="74"/>
      <c r="Z42" s="61"/>
    </row>
    <row r="43" spans="1:26" ht="13.5" thickTop="1">
      <c r="A43" s="63"/>
      <c r="B43" s="63"/>
      <c r="C43" s="63"/>
      <c r="D43" s="63"/>
      <c r="E43" s="10"/>
      <c r="F43" s="10"/>
      <c r="G43" s="10"/>
      <c r="H43" s="10"/>
      <c r="I43" s="10"/>
      <c r="J43" s="55" t="str">
        <f>IF(J42="","",IF(J42=291900,"Correct!","Try again!"))</f>
        <v/>
      </c>
      <c r="K43" s="10"/>
      <c r="L43" s="1"/>
      <c r="M43" s="1"/>
      <c r="N43" s="1"/>
      <c r="O43" s="1"/>
      <c r="P43" s="1"/>
      <c r="Q43" s="1"/>
      <c r="R43" s="1"/>
      <c r="S43" s="1"/>
      <c r="T43" s="1"/>
      <c r="U43" s="1"/>
      <c r="V43" s="61"/>
      <c r="W43" s="61"/>
      <c r="X43" s="61"/>
      <c r="Y43" s="74"/>
      <c r="Z43" s="6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61"/>
      <c r="W44" s="61"/>
      <c r="X44" s="61"/>
      <c r="Y44" s="74"/>
      <c r="Z44" s="6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61"/>
      <c r="W45" s="61"/>
      <c r="X45" s="61"/>
      <c r="Y45" s="74"/>
      <c r="Z45" s="6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61"/>
      <c r="W46" s="61"/>
      <c r="X46" s="61"/>
      <c r="Y46" s="77"/>
      <c r="Z46" s="61"/>
    </row>
    <row r="47" spans="1:26">
      <c r="V47" s="61"/>
      <c r="W47" s="61"/>
      <c r="X47" s="61"/>
      <c r="Y47" s="61"/>
      <c r="Z47" s="74"/>
    </row>
    <row r="48" spans="1:26">
      <c r="V48" s="61"/>
      <c r="W48" s="61"/>
      <c r="X48" s="61"/>
      <c r="Y48" s="61"/>
      <c r="Z48" s="67"/>
    </row>
    <row r="49" spans="22:26">
      <c r="V49" s="61"/>
      <c r="W49" s="61"/>
      <c r="X49" s="61"/>
      <c r="Y49" s="61"/>
      <c r="Z49" s="78"/>
    </row>
  </sheetData>
  <sheetProtection password="C690" sheet="1" objects="1" scenarios="1" selectLockedCells="1"/>
  <mergeCells count="9">
    <mergeCell ref="A25:J25"/>
    <mergeCell ref="A26:J26"/>
    <mergeCell ref="A27:J27"/>
    <mergeCell ref="E1:H1"/>
    <mergeCell ref="E2:H2"/>
    <mergeCell ref="E3:H3"/>
    <mergeCell ref="A6:S6"/>
    <mergeCell ref="A7:S7"/>
    <mergeCell ref="F9:R9"/>
  </mergeCells>
  <dataValidations count="1">
    <dataValidation type="list" allowBlank="1" showInputMessage="1" showErrorMessage="1" sqref="S12:S20 JO12:JO20 TK12:TK20 ADG12:ADG20 ANC12:ANC20 AWY12:AWY20 BGU12:BGU20 BQQ12:BQQ20 CAM12:CAM20 CKI12:CKI20 CUE12:CUE20 DEA12:DEA20 DNW12:DNW20 DXS12:DXS20 EHO12:EHO20 ERK12:ERK20 FBG12:FBG20 FLC12:FLC20 FUY12:FUY20 GEU12:GEU20 GOQ12:GOQ20 GYM12:GYM20 HII12:HII20 HSE12:HSE20 ICA12:ICA20 ILW12:ILW20 IVS12:IVS20 JFO12:JFO20 JPK12:JPK20 JZG12:JZG20 KJC12:KJC20 KSY12:KSY20 LCU12:LCU20 LMQ12:LMQ20 LWM12:LWM20 MGI12:MGI20 MQE12:MQE20 NAA12:NAA20 NJW12:NJW20 NTS12:NTS20 ODO12:ODO20 ONK12:ONK20 OXG12:OXG20 PHC12:PHC20 PQY12:PQY20 QAU12:QAU20 QKQ12:QKQ20 QUM12:QUM20 REI12:REI20 ROE12:ROE20 RYA12:RYA20 SHW12:SHW20 SRS12:SRS20 TBO12:TBO20 TLK12:TLK20 TVG12:TVG20 UFC12:UFC20 UOY12:UOY20 UYU12:UYU20 VIQ12:VIQ20 VSM12:VSM20 WCI12:WCI20 WME12:WME20 WWA12:WWA20 S65548:S65556 JO65548:JO65556 TK65548:TK65556 ADG65548:ADG65556 ANC65548:ANC65556 AWY65548:AWY65556 BGU65548:BGU65556 BQQ65548:BQQ65556 CAM65548:CAM65556 CKI65548:CKI65556 CUE65548:CUE65556 DEA65548:DEA65556 DNW65548:DNW65556 DXS65548:DXS65556 EHO65548:EHO65556 ERK65548:ERK65556 FBG65548:FBG65556 FLC65548:FLC65556 FUY65548:FUY65556 GEU65548:GEU65556 GOQ65548:GOQ65556 GYM65548:GYM65556 HII65548:HII65556 HSE65548:HSE65556 ICA65548:ICA65556 ILW65548:ILW65556 IVS65548:IVS65556 JFO65548:JFO65556 JPK65548:JPK65556 JZG65548:JZG65556 KJC65548:KJC65556 KSY65548:KSY65556 LCU65548:LCU65556 LMQ65548:LMQ65556 LWM65548:LWM65556 MGI65548:MGI65556 MQE65548:MQE65556 NAA65548:NAA65556 NJW65548:NJW65556 NTS65548:NTS65556 ODO65548:ODO65556 ONK65548:ONK65556 OXG65548:OXG65556 PHC65548:PHC65556 PQY65548:PQY65556 QAU65548:QAU65556 QKQ65548:QKQ65556 QUM65548:QUM65556 REI65548:REI65556 ROE65548:ROE65556 RYA65548:RYA65556 SHW65548:SHW65556 SRS65548:SRS65556 TBO65548:TBO65556 TLK65548:TLK65556 TVG65548:TVG65556 UFC65548:UFC65556 UOY65548:UOY65556 UYU65548:UYU65556 VIQ65548:VIQ65556 VSM65548:VSM65556 WCI65548:WCI65556 WME65548:WME65556 WWA65548:WWA65556 S131084:S131092 JO131084:JO131092 TK131084:TK131092 ADG131084:ADG131092 ANC131084:ANC131092 AWY131084:AWY131092 BGU131084:BGU131092 BQQ131084:BQQ131092 CAM131084:CAM131092 CKI131084:CKI131092 CUE131084:CUE131092 DEA131084:DEA131092 DNW131084:DNW131092 DXS131084:DXS131092 EHO131084:EHO131092 ERK131084:ERK131092 FBG131084:FBG131092 FLC131084:FLC131092 FUY131084:FUY131092 GEU131084:GEU131092 GOQ131084:GOQ131092 GYM131084:GYM131092 HII131084:HII131092 HSE131084:HSE131092 ICA131084:ICA131092 ILW131084:ILW131092 IVS131084:IVS131092 JFO131084:JFO131092 JPK131084:JPK131092 JZG131084:JZG131092 KJC131084:KJC131092 KSY131084:KSY131092 LCU131084:LCU131092 LMQ131084:LMQ131092 LWM131084:LWM131092 MGI131084:MGI131092 MQE131084:MQE131092 NAA131084:NAA131092 NJW131084:NJW131092 NTS131084:NTS131092 ODO131084:ODO131092 ONK131084:ONK131092 OXG131084:OXG131092 PHC131084:PHC131092 PQY131084:PQY131092 QAU131084:QAU131092 QKQ131084:QKQ131092 QUM131084:QUM131092 REI131084:REI131092 ROE131084:ROE131092 RYA131084:RYA131092 SHW131084:SHW131092 SRS131084:SRS131092 TBO131084:TBO131092 TLK131084:TLK131092 TVG131084:TVG131092 UFC131084:UFC131092 UOY131084:UOY131092 UYU131084:UYU131092 VIQ131084:VIQ131092 VSM131084:VSM131092 WCI131084:WCI131092 WME131084:WME131092 WWA131084:WWA131092 S196620:S196628 JO196620:JO196628 TK196620:TK196628 ADG196620:ADG196628 ANC196620:ANC196628 AWY196620:AWY196628 BGU196620:BGU196628 BQQ196620:BQQ196628 CAM196620:CAM196628 CKI196620:CKI196628 CUE196620:CUE196628 DEA196620:DEA196628 DNW196620:DNW196628 DXS196620:DXS196628 EHO196620:EHO196628 ERK196620:ERK196628 FBG196620:FBG196628 FLC196620:FLC196628 FUY196620:FUY196628 GEU196620:GEU196628 GOQ196620:GOQ196628 GYM196620:GYM196628 HII196620:HII196628 HSE196620:HSE196628 ICA196620:ICA196628 ILW196620:ILW196628 IVS196620:IVS196628 JFO196620:JFO196628 JPK196620:JPK196628 JZG196620:JZG196628 KJC196620:KJC196628 KSY196620:KSY196628 LCU196620:LCU196628 LMQ196620:LMQ196628 LWM196620:LWM196628 MGI196620:MGI196628 MQE196620:MQE196628 NAA196620:NAA196628 NJW196620:NJW196628 NTS196620:NTS196628 ODO196620:ODO196628 ONK196620:ONK196628 OXG196620:OXG196628 PHC196620:PHC196628 PQY196620:PQY196628 QAU196620:QAU196628 QKQ196620:QKQ196628 QUM196620:QUM196628 REI196620:REI196628 ROE196620:ROE196628 RYA196620:RYA196628 SHW196620:SHW196628 SRS196620:SRS196628 TBO196620:TBO196628 TLK196620:TLK196628 TVG196620:TVG196628 UFC196620:UFC196628 UOY196620:UOY196628 UYU196620:UYU196628 VIQ196620:VIQ196628 VSM196620:VSM196628 WCI196620:WCI196628 WME196620:WME196628 WWA196620:WWA196628 S262156:S262164 JO262156:JO262164 TK262156:TK262164 ADG262156:ADG262164 ANC262156:ANC262164 AWY262156:AWY262164 BGU262156:BGU262164 BQQ262156:BQQ262164 CAM262156:CAM262164 CKI262156:CKI262164 CUE262156:CUE262164 DEA262156:DEA262164 DNW262156:DNW262164 DXS262156:DXS262164 EHO262156:EHO262164 ERK262156:ERK262164 FBG262156:FBG262164 FLC262156:FLC262164 FUY262156:FUY262164 GEU262156:GEU262164 GOQ262156:GOQ262164 GYM262156:GYM262164 HII262156:HII262164 HSE262156:HSE262164 ICA262156:ICA262164 ILW262156:ILW262164 IVS262156:IVS262164 JFO262156:JFO262164 JPK262156:JPK262164 JZG262156:JZG262164 KJC262156:KJC262164 KSY262156:KSY262164 LCU262156:LCU262164 LMQ262156:LMQ262164 LWM262156:LWM262164 MGI262156:MGI262164 MQE262156:MQE262164 NAA262156:NAA262164 NJW262156:NJW262164 NTS262156:NTS262164 ODO262156:ODO262164 ONK262156:ONK262164 OXG262156:OXG262164 PHC262156:PHC262164 PQY262156:PQY262164 QAU262156:QAU262164 QKQ262156:QKQ262164 QUM262156:QUM262164 REI262156:REI262164 ROE262156:ROE262164 RYA262156:RYA262164 SHW262156:SHW262164 SRS262156:SRS262164 TBO262156:TBO262164 TLK262156:TLK262164 TVG262156:TVG262164 UFC262156:UFC262164 UOY262156:UOY262164 UYU262156:UYU262164 VIQ262156:VIQ262164 VSM262156:VSM262164 WCI262156:WCI262164 WME262156:WME262164 WWA262156:WWA262164 S327692:S327700 JO327692:JO327700 TK327692:TK327700 ADG327692:ADG327700 ANC327692:ANC327700 AWY327692:AWY327700 BGU327692:BGU327700 BQQ327692:BQQ327700 CAM327692:CAM327700 CKI327692:CKI327700 CUE327692:CUE327700 DEA327692:DEA327700 DNW327692:DNW327700 DXS327692:DXS327700 EHO327692:EHO327700 ERK327692:ERK327700 FBG327692:FBG327700 FLC327692:FLC327700 FUY327692:FUY327700 GEU327692:GEU327700 GOQ327692:GOQ327700 GYM327692:GYM327700 HII327692:HII327700 HSE327692:HSE327700 ICA327692:ICA327700 ILW327692:ILW327700 IVS327692:IVS327700 JFO327692:JFO327700 JPK327692:JPK327700 JZG327692:JZG327700 KJC327692:KJC327700 KSY327692:KSY327700 LCU327692:LCU327700 LMQ327692:LMQ327700 LWM327692:LWM327700 MGI327692:MGI327700 MQE327692:MQE327700 NAA327692:NAA327700 NJW327692:NJW327700 NTS327692:NTS327700 ODO327692:ODO327700 ONK327692:ONK327700 OXG327692:OXG327700 PHC327692:PHC327700 PQY327692:PQY327700 QAU327692:QAU327700 QKQ327692:QKQ327700 QUM327692:QUM327700 REI327692:REI327700 ROE327692:ROE327700 RYA327692:RYA327700 SHW327692:SHW327700 SRS327692:SRS327700 TBO327692:TBO327700 TLK327692:TLK327700 TVG327692:TVG327700 UFC327692:UFC327700 UOY327692:UOY327700 UYU327692:UYU327700 VIQ327692:VIQ327700 VSM327692:VSM327700 WCI327692:WCI327700 WME327692:WME327700 WWA327692:WWA327700 S393228:S393236 JO393228:JO393236 TK393228:TK393236 ADG393228:ADG393236 ANC393228:ANC393236 AWY393228:AWY393236 BGU393228:BGU393236 BQQ393228:BQQ393236 CAM393228:CAM393236 CKI393228:CKI393236 CUE393228:CUE393236 DEA393228:DEA393236 DNW393228:DNW393236 DXS393228:DXS393236 EHO393228:EHO393236 ERK393228:ERK393236 FBG393228:FBG393236 FLC393228:FLC393236 FUY393228:FUY393236 GEU393228:GEU393236 GOQ393228:GOQ393236 GYM393228:GYM393236 HII393228:HII393236 HSE393228:HSE393236 ICA393228:ICA393236 ILW393228:ILW393236 IVS393228:IVS393236 JFO393228:JFO393236 JPK393228:JPK393236 JZG393228:JZG393236 KJC393228:KJC393236 KSY393228:KSY393236 LCU393228:LCU393236 LMQ393228:LMQ393236 LWM393228:LWM393236 MGI393228:MGI393236 MQE393228:MQE393236 NAA393228:NAA393236 NJW393228:NJW393236 NTS393228:NTS393236 ODO393228:ODO393236 ONK393228:ONK393236 OXG393228:OXG393236 PHC393228:PHC393236 PQY393228:PQY393236 QAU393228:QAU393236 QKQ393228:QKQ393236 QUM393228:QUM393236 REI393228:REI393236 ROE393228:ROE393236 RYA393228:RYA393236 SHW393228:SHW393236 SRS393228:SRS393236 TBO393228:TBO393236 TLK393228:TLK393236 TVG393228:TVG393236 UFC393228:UFC393236 UOY393228:UOY393236 UYU393228:UYU393236 VIQ393228:VIQ393236 VSM393228:VSM393236 WCI393228:WCI393236 WME393228:WME393236 WWA393228:WWA393236 S458764:S458772 JO458764:JO458772 TK458764:TK458772 ADG458764:ADG458772 ANC458764:ANC458772 AWY458764:AWY458772 BGU458764:BGU458772 BQQ458764:BQQ458772 CAM458764:CAM458772 CKI458764:CKI458772 CUE458764:CUE458772 DEA458764:DEA458772 DNW458764:DNW458772 DXS458764:DXS458772 EHO458764:EHO458772 ERK458764:ERK458772 FBG458764:FBG458772 FLC458764:FLC458772 FUY458764:FUY458772 GEU458764:GEU458772 GOQ458764:GOQ458772 GYM458764:GYM458772 HII458764:HII458772 HSE458764:HSE458772 ICA458764:ICA458772 ILW458764:ILW458772 IVS458764:IVS458772 JFO458764:JFO458772 JPK458764:JPK458772 JZG458764:JZG458772 KJC458764:KJC458772 KSY458764:KSY458772 LCU458764:LCU458772 LMQ458764:LMQ458772 LWM458764:LWM458772 MGI458764:MGI458772 MQE458764:MQE458772 NAA458764:NAA458772 NJW458764:NJW458772 NTS458764:NTS458772 ODO458764:ODO458772 ONK458764:ONK458772 OXG458764:OXG458772 PHC458764:PHC458772 PQY458764:PQY458772 QAU458764:QAU458772 QKQ458764:QKQ458772 QUM458764:QUM458772 REI458764:REI458772 ROE458764:ROE458772 RYA458764:RYA458772 SHW458764:SHW458772 SRS458764:SRS458772 TBO458764:TBO458772 TLK458764:TLK458772 TVG458764:TVG458772 UFC458764:UFC458772 UOY458764:UOY458772 UYU458764:UYU458772 VIQ458764:VIQ458772 VSM458764:VSM458772 WCI458764:WCI458772 WME458764:WME458772 WWA458764:WWA458772 S524300:S524308 JO524300:JO524308 TK524300:TK524308 ADG524300:ADG524308 ANC524300:ANC524308 AWY524300:AWY524308 BGU524300:BGU524308 BQQ524300:BQQ524308 CAM524300:CAM524308 CKI524300:CKI524308 CUE524300:CUE524308 DEA524300:DEA524308 DNW524300:DNW524308 DXS524300:DXS524308 EHO524300:EHO524308 ERK524300:ERK524308 FBG524300:FBG524308 FLC524300:FLC524308 FUY524300:FUY524308 GEU524300:GEU524308 GOQ524300:GOQ524308 GYM524300:GYM524308 HII524300:HII524308 HSE524300:HSE524308 ICA524300:ICA524308 ILW524300:ILW524308 IVS524300:IVS524308 JFO524300:JFO524308 JPK524300:JPK524308 JZG524300:JZG524308 KJC524300:KJC524308 KSY524300:KSY524308 LCU524300:LCU524308 LMQ524300:LMQ524308 LWM524300:LWM524308 MGI524300:MGI524308 MQE524300:MQE524308 NAA524300:NAA524308 NJW524300:NJW524308 NTS524300:NTS524308 ODO524300:ODO524308 ONK524300:ONK524308 OXG524300:OXG524308 PHC524300:PHC524308 PQY524300:PQY524308 QAU524300:QAU524308 QKQ524300:QKQ524308 QUM524300:QUM524308 REI524300:REI524308 ROE524300:ROE524308 RYA524300:RYA524308 SHW524300:SHW524308 SRS524300:SRS524308 TBO524300:TBO524308 TLK524300:TLK524308 TVG524300:TVG524308 UFC524300:UFC524308 UOY524300:UOY524308 UYU524300:UYU524308 VIQ524300:VIQ524308 VSM524300:VSM524308 WCI524300:WCI524308 WME524300:WME524308 WWA524300:WWA524308 S589836:S589844 JO589836:JO589844 TK589836:TK589844 ADG589836:ADG589844 ANC589836:ANC589844 AWY589836:AWY589844 BGU589836:BGU589844 BQQ589836:BQQ589844 CAM589836:CAM589844 CKI589836:CKI589844 CUE589836:CUE589844 DEA589836:DEA589844 DNW589836:DNW589844 DXS589836:DXS589844 EHO589836:EHO589844 ERK589836:ERK589844 FBG589836:FBG589844 FLC589836:FLC589844 FUY589836:FUY589844 GEU589836:GEU589844 GOQ589836:GOQ589844 GYM589836:GYM589844 HII589836:HII589844 HSE589836:HSE589844 ICA589836:ICA589844 ILW589836:ILW589844 IVS589836:IVS589844 JFO589836:JFO589844 JPK589836:JPK589844 JZG589836:JZG589844 KJC589836:KJC589844 KSY589836:KSY589844 LCU589836:LCU589844 LMQ589836:LMQ589844 LWM589836:LWM589844 MGI589836:MGI589844 MQE589836:MQE589844 NAA589836:NAA589844 NJW589836:NJW589844 NTS589836:NTS589844 ODO589836:ODO589844 ONK589836:ONK589844 OXG589836:OXG589844 PHC589836:PHC589844 PQY589836:PQY589844 QAU589836:QAU589844 QKQ589836:QKQ589844 QUM589836:QUM589844 REI589836:REI589844 ROE589836:ROE589844 RYA589836:RYA589844 SHW589836:SHW589844 SRS589836:SRS589844 TBO589836:TBO589844 TLK589836:TLK589844 TVG589836:TVG589844 UFC589836:UFC589844 UOY589836:UOY589844 UYU589836:UYU589844 VIQ589836:VIQ589844 VSM589836:VSM589844 WCI589836:WCI589844 WME589836:WME589844 WWA589836:WWA589844 S655372:S655380 JO655372:JO655380 TK655372:TK655380 ADG655372:ADG655380 ANC655372:ANC655380 AWY655372:AWY655380 BGU655372:BGU655380 BQQ655372:BQQ655380 CAM655372:CAM655380 CKI655372:CKI655380 CUE655372:CUE655380 DEA655372:DEA655380 DNW655372:DNW655380 DXS655372:DXS655380 EHO655372:EHO655380 ERK655372:ERK655380 FBG655372:FBG655380 FLC655372:FLC655380 FUY655372:FUY655380 GEU655372:GEU655380 GOQ655372:GOQ655380 GYM655372:GYM655380 HII655372:HII655380 HSE655372:HSE655380 ICA655372:ICA655380 ILW655372:ILW655380 IVS655372:IVS655380 JFO655372:JFO655380 JPK655372:JPK655380 JZG655372:JZG655380 KJC655372:KJC655380 KSY655372:KSY655380 LCU655372:LCU655380 LMQ655372:LMQ655380 LWM655372:LWM655380 MGI655372:MGI655380 MQE655372:MQE655380 NAA655372:NAA655380 NJW655372:NJW655380 NTS655372:NTS655380 ODO655372:ODO655380 ONK655372:ONK655380 OXG655372:OXG655380 PHC655372:PHC655380 PQY655372:PQY655380 QAU655372:QAU655380 QKQ655372:QKQ655380 QUM655372:QUM655380 REI655372:REI655380 ROE655372:ROE655380 RYA655372:RYA655380 SHW655372:SHW655380 SRS655372:SRS655380 TBO655372:TBO655380 TLK655372:TLK655380 TVG655372:TVG655380 UFC655372:UFC655380 UOY655372:UOY655380 UYU655372:UYU655380 VIQ655372:VIQ655380 VSM655372:VSM655380 WCI655372:WCI655380 WME655372:WME655380 WWA655372:WWA655380 S720908:S720916 JO720908:JO720916 TK720908:TK720916 ADG720908:ADG720916 ANC720908:ANC720916 AWY720908:AWY720916 BGU720908:BGU720916 BQQ720908:BQQ720916 CAM720908:CAM720916 CKI720908:CKI720916 CUE720908:CUE720916 DEA720908:DEA720916 DNW720908:DNW720916 DXS720908:DXS720916 EHO720908:EHO720916 ERK720908:ERK720916 FBG720908:FBG720916 FLC720908:FLC720916 FUY720908:FUY720916 GEU720908:GEU720916 GOQ720908:GOQ720916 GYM720908:GYM720916 HII720908:HII720916 HSE720908:HSE720916 ICA720908:ICA720916 ILW720908:ILW720916 IVS720908:IVS720916 JFO720908:JFO720916 JPK720908:JPK720916 JZG720908:JZG720916 KJC720908:KJC720916 KSY720908:KSY720916 LCU720908:LCU720916 LMQ720908:LMQ720916 LWM720908:LWM720916 MGI720908:MGI720916 MQE720908:MQE720916 NAA720908:NAA720916 NJW720908:NJW720916 NTS720908:NTS720916 ODO720908:ODO720916 ONK720908:ONK720916 OXG720908:OXG720916 PHC720908:PHC720916 PQY720908:PQY720916 QAU720908:QAU720916 QKQ720908:QKQ720916 QUM720908:QUM720916 REI720908:REI720916 ROE720908:ROE720916 RYA720908:RYA720916 SHW720908:SHW720916 SRS720908:SRS720916 TBO720908:TBO720916 TLK720908:TLK720916 TVG720908:TVG720916 UFC720908:UFC720916 UOY720908:UOY720916 UYU720908:UYU720916 VIQ720908:VIQ720916 VSM720908:VSM720916 WCI720908:WCI720916 WME720908:WME720916 WWA720908:WWA720916 S786444:S786452 JO786444:JO786452 TK786444:TK786452 ADG786444:ADG786452 ANC786444:ANC786452 AWY786444:AWY786452 BGU786444:BGU786452 BQQ786444:BQQ786452 CAM786444:CAM786452 CKI786444:CKI786452 CUE786444:CUE786452 DEA786444:DEA786452 DNW786444:DNW786452 DXS786444:DXS786452 EHO786444:EHO786452 ERK786444:ERK786452 FBG786444:FBG786452 FLC786444:FLC786452 FUY786444:FUY786452 GEU786444:GEU786452 GOQ786444:GOQ786452 GYM786444:GYM786452 HII786444:HII786452 HSE786444:HSE786452 ICA786444:ICA786452 ILW786444:ILW786452 IVS786444:IVS786452 JFO786444:JFO786452 JPK786444:JPK786452 JZG786444:JZG786452 KJC786444:KJC786452 KSY786444:KSY786452 LCU786444:LCU786452 LMQ786444:LMQ786452 LWM786444:LWM786452 MGI786444:MGI786452 MQE786444:MQE786452 NAA786444:NAA786452 NJW786444:NJW786452 NTS786444:NTS786452 ODO786444:ODO786452 ONK786444:ONK786452 OXG786444:OXG786452 PHC786444:PHC786452 PQY786444:PQY786452 QAU786444:QAU786452 QKQ786444:QKQ786452 QUM786444:QUM786452 REI786444:REI786452 ROE786444:ROE786452 RYA786444:RYA786452 SHW786444:SHW786452 SRS786444:SRS786452 TBO786444:TBO786452 TLK786444:TLK786452 TVG786444:TVG786452 UFC786444:UFC786452 UOY786444:UOY786452 UYU786444:UYU786452 VIQ786444:VIQ786452 VSM786444:VSM786452 WCI786444:WCI786452 WME786444:WME786452 WWA786444:WWA786452 S851980:S851988 JO851980:JO851988 TK851980:TK851988 ADG851980:ADG851988 ANC851980:ANC851988 AWY851980:AWY851988 BGU851980:BGU851988 BQQ851980:BQQ851988 CAM851980:CAM851988 CKI851980:CKI851988 CUE851980:CUE851988 DEA851980:DEA851988 DNW851980:DNW851988 DXS851980:DXS851988 EHO851980:EHO851988 ERK851980:ERK851988 FBG851980:FBG851988 FLC851980:FLC851988 FUY851980:FUY851988 GEU851980:GEU851988 GOQ851980:GOQ851988 GYM851980:GYM851988 HII851980:HII851988 HSE851980:HSE851988 ICA851980:ICA851988 ILW851980:ILW851988 IVS851980:IVS851988 JFO851980:JFO851988 JPK851980:JPK851988 JZG851980:JZG851988 KJC851980:KJC851988 KSY851980:KSY851988 LCU851980:LCU851988 LMQ851980:LMQ851988 LWM851980:LWM851988 MGI851980:MGI851988 MQE851980:MQE851988 NAA851980:NAA851988 NJW851980:NJW851988 NTS851980:NTS851988 ODO851980:ODO851988 ONK851980:ONK851988 OXG851980:OXG851988 PHC851980:PHC851988 PQY851980:PQY851988 QAU851980:QAU851988 QKQ851980:QKQ851988 QUM851980:QUM851988 REI851980:REI851988 ROE851980:ROE851988 RYA851980:RYA851988 SHW851980:SHW851988 SRS851980:SRS851988 TBO851980:TBO851988 TLK851980:TLK851988 TVG851980:TVG851988 UFC851980:UFC851988 UOY851980:UOY851988 UYU851980:UYU851988 VIQ851980:VIQ851988 VSM851980:VSM851988 WCI851980:WCI851988 WME851980:WME851988 WWA851980:WWA851988 S917516:S917524 JO917516:JO917524 TK917516:TK917524 ADG917516:ADG917524 ANC917516:ANC917524 AWY917516:AWY917524 BGU917516:BGU917524 BQQ917516:BQQ917524 CAM917516:CAM917524 CKI917516:CKI917524 CUE917516:CUE917524 DEA917516:DEA917524 DNW917516:DNW917524 DXS917516:DXS917524 EHO917516:EHO917524 ERK917516:ERK917524 FBG917516:FBG917524 FLC917516:FLC917524 FUY917516:FUY917524 GEU917516:GEU917524 GOQ917516:GOQ917524 GYM917516:GYM917524 HII917516:HII917524 HSE917516:HSE917524 ICA917516:ICA917524 ILW917516:ILW917524 IVS917516:IVS917524 JFO917516:JFO917524 JPK917516:JPK917524 JZG917516:JZG917524 KJC917516:KJC917524 KSY917516:KSY917524 LCU917516:LCU917524 LMQ917516:LMQ917524 LWM917516:LWM917524 MGI917516:MGI917524 MQE917516:MQE917524 NAA917516:NAA917524 NJW917516:NJW917524 NTS917516:NTS917524 ODO917516:ODO917524 ONK917516:ONK917524 OXG917516:OXG917524 PHC917516:PHC917524 PQY917516:PQY917524 QAU917516:QAU917524 QKQ917516:QKQ917524 QUM917516:QUM917524 REI917516:REI917524 ROE917516:ROE917524 RYA917516:RYA917524 SHW917516:SHW917524 SRS917516:SRS917524 TBO917516:TBO917524 TLK917516:TLK917524 TVG917516:TVG917524 UFC917516:UFC917524 UOY917516:UOY917524 UYU917516:UYU917524 VIQ917516:VIQ917524 VSM917516:VSM917524 WCI917516:WCI917524 WME917516:WME917524 WWA917516:WWA917524 S983052:S983060 JO983052:JO983060 TK983052:TK983060 ADG983052:ADG983060 ANC983052:ANC983060 AWY983052:AWY983060 BGU983052:BGU983060 BQQ983052:BQQ983060 CAM983052:CAM983060 CKI983052:CKI983060 CUE983052:CUE983060 DEA983052:DEA983060 DNW983052:DNW983060 DXS983052:DXS983060 EHO983052:EHO983060 ERK983052:ERK983060 FBG983052:FBG983060 FLC983052:FLC983060 FUY983052:FUY983060 GEU983052:GEU983060 GOQ983052:GOQ983060 GYM983052:GYM983060 HII983052:HII983060 HSE983052:HSE983060 ICA983052:ICA983060 ILW983052:ILW983060 IVS983052:IVS983060 JFO983052:JFO983060 JPK983052:JPK983060 JZG983052:JZG983060 KJC983052:KJC983060 KSY983052:KSY983060 LCU983052:LCU983060 LMQ983052:LMQ983060 LWM983052:LWM983060 MGI983052:MGI983060 MQE983052:MQE983060 NAA983052:NAA983060 NJW983052:NJW983060 NTS983052:NTS983060 ODO983052:ODO983060 ONK983052:ONK983060 OXG983052:OXG983060 PHC983052:PHC983060 PQY983052:PQY983060 QAU983052:QAU983060 QKQ983052:QKQ983060 QUM983052:QUM983060 REI983052:REI983060 ROE983052:ROE983060 RYA983052:RYA983060 SHW983052:SHW983060 SRS983052:SRS983060 TBO983052:TBO983060 TLK983052:TLK983060 TVG983052:TVG983060 UFC983052:UFC983060 UOY983052:UOY983060 UYU983052:UYU983060 VIQ983052:VIQ983060 VSM983052:VSM983060 WCI983052:WCI983060 WME983052:WME983060 WWA983052:WWA983060">
      <formula1>"Div., Op. Exp., Rev."</formula1>
    </dataValidation>
  </dataValidations>
  <pageMargins left="0.7" right="0.7" top="0.75" bottom="0.75" header="0.3" footer="0.3"/>
  <pageSetup scale="67" orientation="portrait" r:id="rId1"/>
  <colBreaks count="1" manualBreakCount="1">
    <brk id="2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 7-38</vt:lpstr>
      <vt:lpstr>P08-19</vt:lpstr>
      <vt:lpstr>Sheet2</vt:lpstr>
      <vt:lpstr>Sheet3</vt:lpstr>
      <vt:lpstr>'P08-19'!Print_Area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Pollard</dc:creator>
  <cp:lastModifiedBy>Bill Pollard</cp:lastModifiedBy>
  <dcterms:created xsi:type="dcterms:W3CDTF">2012-07-01T20:02:32Z</dcterms:created>
  <dcterms:modified xsi:type="dcterms:W3CDTF">2012-11-13T01:19:20Z</dcterms:modified>
</cp:coreProperties>
</file>